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195" activeTab="4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<sst xmlns="http://schemas.openxmlformats.org/spreadsheetml/2006/main" count="575" uniqueCount="224">
  <si>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</si>
  <si>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</si>
  <si>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</si>
  <si>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</si>
  <si>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</si>
  <si>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</si>
  <si>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</si>
  <si>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</si>
  <si>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</si>
  <si>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</si>
  <si>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</si>
  <si>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</si>
  <si>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</si>
  <si>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</si>
  <si>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</si>
  <si>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</si>
  <si>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</si>
  <si>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</si>
  <si>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</si>
  <si>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</si>
  <si>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ŠKOLSKOG NATJECANJA IZ MATEMATIKE 2019. - OSNOVNA ŠKOLA - 4. RAZRED</t>
  </si>
  <si>
    <t xml:space="preserve"> REZULTATI ŠKOLSKOG NATJECANJA IZ MATEMATIKE 2019. - OSNOVNA ŠKOLA - 5. RAZRED</t>
  </si>
  <si>
    <t xml:space="preserve"> REZULTATI ŠKOLSKOG NATJECANJA IZ MATEMATIKE 2019. - OSNOVNA ŠKOLA - 6. RAZRED</t>
  </si>
  <si>
    <t xml:space="preserve"> REZULTATI ŠKOLSKOG NATJECANJA IZ MATEMATIKE 2019. - OSNOVNA ŠKOLA - 7. RAZRED</t>
  </si>
  <si>
    <t xml:space="preserve"> REZULTATI ŠKOLSKOG NATJECANJA IZ MATEMATIKE 2019. - OSNOVNA ŠKOLA - 8. RAZRED</t>
  </si>
  <si>
    <t>25114 CASIO</t>
  </si>
  <si>
    <t>LANA</t>
  </si>
  <si>
    <t>PARMAĆ</t>
  </si>
  <si>
    <t>OŠ STJEPANA RADIĆA</t>
  </si>
  <si>
    <t>METKOVIĆ</t>
  </si>
  <si>
    <t>JASNA BRNAS- KATIĆ</t>
  </si>
  <si>
    <t>12389 MNOŽENJE</t>
  </si>
  <si>
    <t>MARKO</t>
  </si>
  <si>
    <t>MRVALJ</t>
  </si>
  <si>
    <t>24680 ZVJEZDICA</t>
  </si>
  <si>
    <t>PLANINIĆ</t>
  </si>
  <si>
    <t>00007 SLADOLED</t>
  </si>
  <si>
    <t>ROKO</t>
  </si>
  <si>
    <t>ZELJIĆ</t>
  </si>
  <si>
    <t>69690 RIJEČ</t>
  </si>
  <si>
    <t>LUKA</t>
  </si>
  <si>
    <t>JURKOVIĆ</t>
  </si>
  <si>
    <t>54321 BICIKL</t>
  </si>
  <si>
    <t>8.</t>
  </si>
  <si>
    <t>9.</t>
  </si>
  <si>
    <t>10.</t>
  </si>
  <si>
    <t>ANTONIO</t>
  </si>
  <si>
    <t>ORŠULIĆ</t>
  </si>
  <si>
    <t>24689 TRAVA</t>
  </si>
  <si>
    <t>MARIN</t>
  </si>
  <si>
    <t>KLJUSURIĆ</t>
  </si>
  <si>
    <t>IVAN DODIG</t>
  </si>
  <si>
    <t>18114 AMAJLIJA</t>
  </si>
  <si>
    <t>KATARINA</t>
  </si>
  <si>
    <t>VIDOVIĆ</t>
  </si>
  <si>
    <t>77777 BLATEX</t>
  </si>
  <si>
    <t>PETAR</t>
  </si>
  <si>
    <t>BLATANČIĆ- VUKOVIĆ</t>
  </si>
  <si>
    <t>NIKOLINA Jurić</t>
  </si>
  <si>
    <t>00004 AUDI RS</t>
  </si>
  <si>
    <t>JARAK</t>
  </si>
  <si>
    <t>12345 LOPTA</t>
  </si>
  <si>
    <t>PETRA</t>
  </si>
  <si>
    <t>VLADIMIR</t>
  </si>
  <si>
    <t>MARIJANA ODAK KRSTIČEVIĆ</t>
  </si>
  <si>
    <t>56565 GUGUMAV</t>
  </si>
  <si>
    <t>BUBALO</t>
  </si>
  <si>
    <t>MARIJANA ILIĆ</t>
  </si>
  <si>
    <t>71421 HRVATSKA</t>
  </si>
  <si>
    <t>DOMINIK BLAŽ</t>
  </si>
  <si>
    <t>BAKALAR</t>
  </si>
  <si>
    <t>02712 ČARAPE</t>
  </si>
  <si>
    <t>KRISTINA</t>
  </si>
  <si>
    <t>ŠUTALO</t>
  </si>
  <si>
    <t>NIKOLINA JURIĆ</t>
  </si>
  <si>
    <t>13579 LOPTA</t>
  </si>
  <si>
    <t xml:space="preserve">DARKO </t>
  </si>
  <si>
    <t>TOT</t>
  </si>
  <si>
    <t>12345 RUŽA</t>
  </si>
  <si>
    <t>IVANA</t>
  </si>
  <si>
    <t>JELAŠ</t>
  </si>
  <si>
    <t>77777 ŠJIVA</t>
  </si>
  <si>
    <t>ĆELEK</t>
  </si>
  <si>
    <t>12345 HRVATSKI</t>
  </si>
  <si>
    <t>ANTE</t>
  </si>
  <si>
    <t>JOVICA</t>
  </si>
  <si>
    <t>24681 JANKO</t>
  </si>
  <si>
    <t>GAŠIĆ</t>
  </si>
  <si>
    <t>99999 BOYII</t>
  </si>
  <si>
    <t xml:space="preserve">MLADEN </t>
  </si>
  <si>
    <t>11.</t>
  </si>
  <si>
    <t>12.</t>
  </si>
  <si>
    <t>13.</t>
  </si>
  <si>
    <t>14.</t>
  </si>
  <si>
    <t>69696 TOSTER</t>
  </si>
  <si>
    <t xml:space="preserve">PETAR </t>
  </si>
  <si>
    <t>RANKO</t>
  </si>
  <si>
    <t>37150 RK METKOVIĆ MEHANIKA</t>
  </si>
  <si>
    <t>69420 MEMES</t>
  </si>
  <si>
    <t xml:space="preserve">LOVRO </t>
  </si>
  <si>
    <t>MATOKOVIĆ</t>
  </si>
  <si>
    <t>55555 ZIMA</t>
  </si>
  <si>
    <t>ANTON</t>
  </si>
  <si>
    <t>RENDULIĆ</t>
  </si>
  <si>
    <t>28046 KOSILICA</t>
  </si>
  <si>
    <t>POPOVIĆ</t>
  </si>
  <si>
    <t>47475 PROLJEĆE</t>
  </si>
  <si>
    <t xml:space="preserve">MARTINO </t>
  </si>
  <si>
    <t>BABIĆ</t>
  </si>
  <si>
    <t>Povjerenstvo:</t>
  </si>
  <si>
    <t>15.</t>
  </si>
  <si>
    <t>54312 LAV</t>
  </si>
  <si>
    <t>NIKO</t>
  </si>
  <si>
    <t>ŠEŠELJ</t>
  </si>
  <si>
    <t>20138 POVIJEST</t>
  </si>
  <si>
    <t>MIHAEL</t>
  </si>
  <si>
    <t>DODIG</t>
  </si>
  <si>
    <t>89756 KARATE</t>
  </si>
  <si>
    <t>KATJA</t>
  </si>
  <si>
    <t>JERKOVIĆ</t>
  </si>
  <si>
    <t>10000 KIFLA</t>
  </si>
  <si>
    <t>ROBERT</t>
  </si>
  <si>
    <t>SLIŠKOVIĆ</t>
  </si>
  <si>
    <t>00000 MATKA</t>
  </si>
  <si>
    <t>FRANE</t>
  </si>
  <si>
    <t>VUGDELIJA</t>
  </si>
  <si>
    <t>74253 SVIBANJ</t>
  </si>
  <si>
    <t>MAJA</t>
  </si>
  <si>
    <t>DRAGOBRATOVIĆ</t>
  </si>
  <si>
    <t>86453 NATJECANJE</t>
  </si>
  <si>
    <t>JOSIP</t>
  </si>
  <si>
    <t>OBRADOVIĆ</t>
  </si>
  <si>
    <t>33333 BANANA</t>
  </si>
  <si>
    <t>BORNA</t>
  </si>
  <si>
    <t>BREČIĆ</t>
  </si>
  <si>
    <t>50505 MATEMATIKA</t>
  </si>
  <si>
    <t>SARA</t>
  </si>
  <si>
    <t>ĆERLEK</t>
  </si>
  <si>
    <t>0207 ŠKOLA</t>
  </si>
  <si>
    <t>LAURA</t>
  </si>
  <si>
    <t>BEBIĆ</t>
  </si>
  <si>
    <t>56565 MATEMATIKA</t>
  </si>
  <si>
    <t>KARLO</t>
  </si>
  <si>
    <t>VRNOGA</t>
  </si>
  <si>
    <t>35895 BUREK</t>
  </si>
  <si>
    <t xml:space="preserve">MARIN </t>
  </si>
  <si>
    <t>MASLAĆ</t>
  </si>
  <si>
    <t>53469 PATLIDŽAN</t>
  </si>
  <si>
    <t xml:space="preserve">EMANUELA </t>
  </si>
  <si>
    <t>GLAVAŠ</t>
  </si>
  <si>
    <t>34689 OLOVKA</t>
  </si>
  <si>
    <t xml:space="preserve">ANJA </t>
  </si>
  <si>
    <t>ŽDERIĆ</t>
  </si>
  <si>
    <t>JASNA BRNAS-KATIĆ</t>
  </si>
  <si>
    <t>98712 PAHULJICA</t>
  </si>
  <si>
    <t>SUŠAK</t>
  </si>
  <si>
    <t>MARIJANA KLJUSURIĆ</t>
  </si>
  <si>
    <t>99999 MALA KUĆICA</t>
  </si>
  <si>
    <t>IVANO</t>
  </si>
  <si>
    <t>ALEKSANDRA LUKIĆ- SKELIĆ</t>
  </si>
  <si>
    <t>16.</t>
  </si>
  <si>
    <t>17.</t>
  </si>
  <si>
    <t>18.</t>
  </si>
  <si>
    <t>23456 PUNTARICA</t>
  </si>
  <si>
    <t>JAKOV</t>
  </si>
  <si>
    <t>ŠILJEG</t>
  </si>
  <si>
    <t>MARIJA KETINI HAJNY</t>
  </si>
  <si>
    <t>70351 STABLO</t>
  </si>
  <si>
    <t>GABRIEL</t>
  </si>
  <si>
    <t>87541 ANAKONDA</t>
  </si>
  <si>
    <t>VLATKO</t>
  </si>
  <si>
    <t>KOMPAR</t>
  </si>
  <si>
    <t>68315 ŠKOLA</t>
  </si>
  <si>
    <t>DAJANA MARINOVIĆ</t>
  </si>
  <si>
    <t>09817 LAV</t>
  </si>
  <si>
    <t>SANJA MEDIĆ</t>
  </si>
  <si>
    <t>LEONARDA</t>
  </si>
  <si>
    <t>SRŠEN</t>
  </si>
  <si>
    <t>10238 LOPTA</t>
  </si>
  <si>
    <t>PATRIK</t>
  </si>
  <si>
    <t>PROLETA</t>
  </si>
  <si>
    <t>11111 MEDO</t>
  </si>
  <si>
    <t xml:space="preserve">STIPE </t>
  </si>
  <si>
    <t>ĆOSIĆ</t>
  </si>
  <si>
    <t>26752 SAT</t>
  </si>
  <si>
    <t xml:space="preserve">IVANO </t>
  </si>
  <si>
    <t>04088 RAMBO</t>
  </si>
  <si>
    <t xml:space="preserve">BOŠKO </t>
  </si>
  <si>
    <t>54678 BROD</t>
  </si>
  <si>
    <t>VITO</t>
  </si>
  <si>
    <t>13467 ZVONO</t>
  </si>
  <si>
    <t>MIRO</t>
  </si>
  <si>
    <t>07045 MATEMATIKA</t>
  </si>
  <si>
    <t>DORA</t>
  </si>
  <si>
    <t>GALOV</t>
  </si>
  <si>
    <t>MARIJA VOLAREVIĆ</t>
  </si>
  <si>
    <t>82643 MINIE MOUSE</t>
  </si>
  <si>
    <t>ANA</t>
  </si>
  <si>
    <t>PRIMORAC</t>
  </si>
  <si>
    <t>12345 CIPELA</t>
  </si>
  <si>
    <t>32215 STOLICA</t>
  </si>
  <si>
    <t>PLEŠE</t>
  </si>
  <si>
    <t>25528 MARS</t>
  </si>
  <si>
    <t>TEA</t>
  </si>
  <si>
    <t>MARUŠIĆ</t>
  </si>
  <si>
    <t>85469 MAČAK</t>
  </si>
  <si>
    <t>MARINELA</t>
  </si>
  <si>
    <t>OBRVAN</t>
  </si>
  <si>
    <t>13546 PTIČICA</t>
  </si>
  <si>
    <t>MEDAK</t>
  </si>
  <si>
    <t>25809 LIVADA</t>
  </si>
  <si>
    <t>ANTEA</t>
  </si>
  <si>
    <t>UJDUR</t>
  </si>
  <si>
    <t>12121 STABLO</t>
  </si>
  <si>
    <t>20085 LISICA</t>
  </si>
  <si>
    <t>73705 JABUKA</t>
  </si>
  <si>
    <t>BRANIMIR</t>
  </si>
  <si>
    <t>00410394874</t>
  </si>
  <si>
    <t>07062455057</t>
  </si>
  <si>
    <t>38155465379</t>
  </si>
  <si>
    <t>94854562640</t>
  </si>
  <si>
    <t>08531031521</t>
  </si>
  <si>
    <t>01550915190</t>
  </si>
  <si>
    <t>05066608629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</si>
</sst>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[$-41A]d\.\ mmmm\ yyyy\."/>
  </numFmts>
  <fonts count="4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5" fillId="0" borderId="12" xfId="0" applyNumberFormat="1" applyFon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49" fontId="5" fillId="32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5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5.421875" style="22" customWidth="1"/>
    <col min="2" max="2" width="14.7109375" style="22" customWidth="1"/>
    <col min="3" max="3" width="10.57421875" style="22" customWidth="1"/>
    <col min="4" max="4" width="15.28125" style="17" customWidth="1"/>
    <col min="5" max="5" width="16.28125" style="17" customWidth="1"/>
    <col min="6" max="6" width="20.7109375" style="17" customWidth="1"/>
    <col min="7" max="7" width="13.00390625" style="17" customWidth="1"/>
    <col min="8" max="8" width="8.28125" style="17" customWidth="1"/>
    <col min="9" max="9" width="26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1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ht="18" customHeight="1">
      <c r="A2" s="28"/>
      <c r="B2" s="29"/>
      <c r="C2" s="29"/>
      <c r="D2" s="29"/>
      <c r="E2" s="30"/>
      <c r="F2" s="30"/>
      <c r="G2" s="30"/>
      <c r="H2" s="30"/>
      <c r="I2" s="30"/>
      <c r="J2" s="27" t="s">
        <v>0</v>
      </c>
      <c r="K2" s="27"/>
      <c r="L2" s="27"/>
      <c r="M2" s="27"/>
      <c r="N2" s="27"/>
      <c r="O2" s="27"/>
      <c r="P2" s="27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157</v>
      </c>
      <c r="C4" s="16">
        <v>36755828041</v>
      </c>
      <c r="D4" s="12" t="s">
        <v>158</v>
      </c>
      <c r="E4" s="9" t="s">
        <v>128</v>
      </c>
      <c r="F4" s="9" t="s">
        <v>28</v>
      </c>
      <c r="G4" s="9" t="s">
        <v>29</v>
      </c>
      <c r="H4" s="10">
        <v>19</v>
      </c>
      <c r="I4" s="9" t="s">
        <v>159</v>
      </c>
      <c r="J4" s="10">
        <v>6</v>
      </c>
      <c r="K4" s="10">
        <v>6</v>
      </c>
      <c r="L4" s="10">
        <v>6</v>
      </c>
      <c r="M4" s="10">
        <v>6</v>
      </c>
      <c r="N4" s="10">
        <v>1</v>
      </c>
      <c r="O4" s="10">
        <v>2</v>
      </c>
      <c r="P4" s="10">
        <v>10</v>
      </c>
      <c r="Q4" s="11">
        <f>SUM(J4:P4)</f>
        <v>37</v>
      </c>
    </row>
    <row r="5" spans="1:17" ht="15.75" customHeight="1">
      <c r="A5" s="7" t="s">
        <v>2</v>
      </c>
      <c r="B5" s="16" t="s">
        <v>154</v>
      </c>
      <c r="C5" s="26">
        <v>97977148759</v>
      </c>
      <c r="D5" s="12" t="s">
        <v>72</v>
      </c>
      <c r="E5" s="9" t="s">
        <v>155</v>
      </c>
      <c r="F5" s="9" t="s">
        <v>28</v>
      </c>
      <c r="G5" s="9" t="s">
        <v>29</v>
      </c>
      <c r="H5" s="10">
        <v>19</v>
      </c>
      <c r="I5" s="9" t="s">
        <v>156</v>
      </c>
      <c r="J5" s="10">
        <v>6</v>
      </c>
      <c r="K5" s="10">
        <v>6</v>
      </c>
      <c r="L5" s="10">
        <v>6</v>
      </c>
      <c r="M5" s="10">
        <v>6</v>
      </c>
      <c r="N5" s="10">
        <v>0</v>
      </c>
      <c r="O5" s="10">
        <v>5</v>
      </c>
      <c r="P5" s="10">
        <v>8</v>
      </c>
      <c r="Q5" s="11">
        <f>SUM(J5:P5)</f>
        <v>37</v>
      </c>
    </row>
    <row r="6" spans="1:17" ht="15.75" customHeight="1">
      <c r="A6" s="7" t="s">
        <v>3</v>
      </c>
      <c r="B6" s="16" t="s">
        <v>163</v>
      </c>
      <c r="C6" s="16">
        <v>60030371667</v>
      </c>
      <c r="D6" s="12" t="s">
        <v>164</v>
      </c>
      <c r="E6" s="9" t="s">
        <v>165</v>
      </c>
      <c r="F6" s="9" t="s">
        <v>28</v>
      </c>
      <c r="G6" s="9" t="s">
        <v>29</v>
      </c>
      <c r="H6" s="10">
        <v>19</v>
      </c>
      <c r="I6" s="9" t="s">
        <v>166</v>
      </c>
      <c r="J6" s="10">
        <v>4</v>
      </c>
      <c r="K6" s="10">
        <v>5</v>
      </c>
      <c r="L6" s="10">
        <v>6</v>
      </c>
      <c r="M6" s="10">
        <v>6</v>
      </c>
      <c r="N6" s="10">
        <v>2</v>
      </c>
      <c r="O6" s="10">
        <v>3</v>
      </c>
      <c r="P6" s="10">
        <v>8</v>
      </c>
      <c r="Q6" s="11">
        <f>SUM(J6:P6)</f>
        <v>34</v>
      </c>
    </row>
    <row r="7" spans="1:17" ht="15.75" customHeight="1">
      <c r="A7" s="7" t="s">
        <v>4</v>
      </c>
      <c r="B7" s="16" t="s">
        <v>167</v>
      </c>
      <c r="C7" s="16">
        <v>27349499172</v>
      </c>
      <c r="D7" s="12" t="s">
        <v>168</v>
      </c>
      <c r="E7" s="9" t="s">
        <v>63</v>
      </c>
      <c r="F7" s="9" t="s">
        <v>28</v>
      </c>
      <c r="G7" s="9" t="s">
        <v>29</v>
      </c>
      <c r="H7" s="10">
        <v>19</v>
      </c>
      <c r="I7" s="9" t="s">
        <v>159</v>
      </c>
      <c r="J7" s="10">
        <v>3</v>
      </c>
      <c r="K7" s="10">
        <v>6</v>
      </c>
      <c r="L7" s="10">
        <v>6</v>
      </c>
      <c r="M7" s="10">
        <v>1</v>
      </c>
      <c r="N7" s="10">
        <v>3</v>
      </c>
      <c r="O7" s="10">
        <v>6</v>
      </c>
      <c r="P7" s="10">
        <v>8</v>
      </c>
      <c r="Q7" s="11">
        <f>SUM(J7:P7)</f>
        <v>33</v>
      </c>
    </row>
    <row r="8" spans="1:17" ht="15.75" customHeight="1">
      <c r="A8" s="7" t="s">
        <v>5</v>
      </c>
      <c r="B8" s="16" t="s">
        <v>169</v>
      </c>
      <c r="C8" s="16">
        <v>50902510908</v>
      </c>
      <c r="D8" s="12" t="s">
        <v>170</v>
      </c>
      <c r="E8" s="9" t="s">
        <v>171</v>
      </c>
      <c r="F8" s="9" t="s">
        <v>28</v>
      </c>
      <c r="G8" s="9" t="s">
        <v>29</v>
      </c>
      <c r="H8" s="10">
        <v>19</v>
      </c>
      <c r="I8" s="9" t="s">
        <v>156</v>
      </c>
      <c r="J8" s="10">
        <v>5</v>
      </c>
      <c r="K8" s="10">
        <v>6</v>
      </c>
      <c r="L8" s="10">
        <v>5</v>
      </c>
      <c r="M8" s="10">
        <v>0</v>
      </c>
      <c r="N8" s="10">
        <v>0</v>
      </c>
      <c r="O8" s="10">
        <v>0</v>
      </c>
      <c r="P8" s="10">
        <v>10</v>
      </c>
      <c r="Q8" s="11">
        <f>SUM(J8:P8)</f>
        <v>26</v>
      </c>
    </row>
    <row r="9" spans="1:21" ht="15.75" customHeight="1">
      <c r="A9" s="7" t="s">
        <v>6</v>
      </c>
      <c r="B9" s="16" t="s">
        <v>172</v>
      </c>
      <c r="C9" s="16">
        <v>49275847355</v>
      </c>
      <c r="D9" s="12" t="s">
        <v>124</v>
      </c>
      <c r="E9" s="9" t="s">
        <v>47</v>
      </c>
      <c r="F9" s="9" t="s">
        <v>28</v>
      </c>
      <c r="G9" s="9" t="s">
        <v>29</v>
      </c>
      <c r="H9" s="10">
        <v>19</v>
      </c>
      <c r="I9" s="9" t="s">
        <v>173</v>
      </c>
      <c r="J9" s="10">
        <v>3</v>
      </c>
      <c r="K9" s="10">
        <v>6</v>
      </c>
      <c r="L9" s="10">
        <v>5</v>
      </c>
      <c r="M9" s="10">
        <v>0</v>
      </c>
      <c r="N9" s="10">
        <v>2</v>
      </c>
      <c r="O9" s="10">
        <v>0</v>
      </c>
      <c r="P9" s="10">
        <v>6</v>
      </c>
      <c r="Q9" s="11">
        <f aca="true" t="shared" si="0" ref="Q9:Q24">SUM(J9:P9)</f>
        <v>22</v>
      </c>
      <c r="R9" s="20"/>
      <c r="S9" s="20"/>
      <c r="T9" s="20"/>
      <c r="U9" s="20"/>
    </row>
    <row r="10" spans="1:21" ht="15.75" customHeight="1">
      <c r="A10" s="7" t="s">
        <v>6</v>
      </c>
      <c r="B10" s="16" t="s">
        <v>174</v>
      </c>
      <c r="C10" s="16">
        <v>25930647947</v>
      </c>
      <c r="D10" s="12" t="s">
        <v>176</v>
      </c>
      <c r="E10" s="9" t="s">
        <v>177</v>
      </c>
      <c r="F10" s="9" t="s">
        <v>28</v>
      </c>
      <c r="G10" s="9" t="s">
        <v>29</v>
      </c>
      <c r="H10" s="10">
        <v>19</v>
      </c>
      <c r="I10" s="9" t="s">
        <v>175</v>
      </c>
      <c r="J10" s="10">
        <v>3</v>
      </c>
      <c r="K10" s="10">
        <v>0</v>
      </c>
      <c r="L10" s="10">
        <v>5</v>
      </c>
      <c r="M10" s="10">
        <v>6</v>
      </c>
      <c r="N10" s="10">
        <v>0</v>
      </c>
      <c r="O10" s="10">
        <v>0</v>
      </c>
      <c r="P10" s="10">
        <v>8</v>
      </c>
      <c r="Q10" s="11">
        <f t="shared" si="0"/>
        <v>22</v>
      </c>
      <c r="R10" s="20"/>
      <c r="S10" s="20"/>
      <c r="T10" s="20"/>
      <c r="U10" s="20"/>
    </row>
    <row r="11" spans="1:21" ht="12.75">
      <c r="A11" s="7" t="s">
        <v>8</v>
      </c>
      <c r="B11" s="16" t="s">
        <v>181</v>
      </c>
      <c r="C11" s="16">
        <v>56594866698</v>
      </c>
      <c r="D11" s="12" t="s">
        <v>182</v>
      </c>
      <c r="E11" s="9" t="s">
        <v>183</v>
      </c>
      <c r="F11" s="9" t="s">
        <v>28</v>
      </c>
      <c r="G11" s="9" t="s">
        <v>29</v>
      </c>
      <c r="H11" s="10">
        <v>19</v>
      </c>
      <c r="I11" s="9" t="s">
        <v>156</v>
      </c>
      <c r="J11" s="10">
        <v>6</v>
      </c>
      <c r="K11" s="10">
        <v>5</v>
      </c>
      <c r="L11" s="10">
        <v>5</v>
      </c>
      <c r="M11" s="10">
        <v>2</v>
      </c>
      <c r="N11" s="10">
        <v>0</v>
      </c>
      <c r="O11" s="10">
        <v>0</v>
      </c>
      <c r="P11" s="10">
        <v>3</v>
      </c>
      <c r="Q11" s="11">
        <f>SUM(J11:P11)</f>
        <v>21</v>
      </c>
      <c r="R11" s="20"/>
      <c r="S11" s="20"/>
      <c r="T11" s="20"/>
      <c r="U11" s="20"/>
    </row>
    <row r="12" spans="1:21" ht="12.75">
      <c r="A12" s="7" t="s">
        <v>8</v>
      </c>
      <c r="B12" s="16" t="s">
        <v>178</v>
      </c>
      <c r="C12" s="16">
        <v>90915191164</v>
      </c>
      <c r="D12" s="12" t="s">
        <v>179</v>
      </c>
      <c r="E12" s="9" t="s">
        <v>180</v>
      </c>
      <c r="F12" s="9" t="s">
        <v>28</v>
      </c>
      <c r="G12" s="9" t="s">
        <v>29</v>
      </c>
      <c r="H12" s="10">
        <v>19</v>
      </c>
      <c r="I12" s="9" t="s">
        <v>156</v>
      </c>
      <c r="J12" s="10">
        <v>3</v>
      </c>
      <c r="K12" s="10">
        <v>6</v>
      </c>
      <c r="L12" s="10">
        <v>2</v>
      </c>
      <c r="M12" s="10">
        <v>2</v>
      </c>
      <c r="N12" s="10">
        <v>0</v>
      </c>
      <c r="O12" s="10">
        <v>0</v>
      </c>
      <c r="P12" s="10">
        <v>8</v>
      </c>
      <c r="Q12" s="11">
        <f t="shared" si="0"/>
        <v>21</v>
      </c>
      <c r="R12" s="20"/>
      <c r="S12" s="20"/>
      <c r="T12" s="20"/>
      <c r="U12" s="20"/>
    </row>
    <row r="13" spans="1:21" ht="12.75">
      <c r="A13" s="7" t="s">
        <v>9</v>
      </c>
      <c r="B13" s="16" t="s">
        <v>184</v>
      </c>
      <c r="C13" s="16">
        <v>30502230997</v>
      </c>
      <c r="D13" s="12" t="s">
        <v>185</v>
      </c>
      <c r="E13" s="9" t="s">
        <v>41</v>
      </c>
      <c r="F13" s="9" t="s">
        <v>28</v>
      </c>
      <c r="G13" s="9" t="s">
        <v>29</v>
      </c>
      <c r="H13" s="10">
        <v>19</v>
      </c>
      <c r="I13" s="9" t="s">
        <v>173</v>
      </c>
      <c r="J13" s="10">
        <v>0</v>
      </c>
      <c r="K13" s="10">
        <v>6</v>
      </c>
      <c r="L13" s="10">
        <v>0</v>
      </c>
      <c r="M13" s="10">
        <v>6</v>
      </c>
      <c r="N13" s="10">
        <v>0</v>
      </c>
      <c r="O13" s="10">
        <v>0</v>
      </c>
      <c r="P13" s="10">
        <v>8</v>
      </c>
      <c r="Q13" s="11">
        <f t="shared" si="0"/>
        <v>20</v>
      </c>
      <c r="R13" s="20"/>
      <c r="S13" s="20"/>
      <c r="T13" s="20"/>
      <c r="U13" s="20"/>
    </row>
    <row r="14" spans="1:21" ht="12.75">
      <c r="A14" s="7" t="s">
        <v>43</v>
      </c>
      <c r="B14" s="16" t="s">
        <v>186</v>
      </c>
      <c r="C14" s="16">
        <v>46127889697</v>
      </c>
      <c r="D14" s="12" t="s">
        <v>187</v>
      </c>
      <c r="E14" s="9" t="s">
        <v>73</v>
      </c>
      <c r="F14" s="9" t="s">
        <v>28</v>
      </c>
      <c r="G14" s="9" t="s">
        <v>29</v>
      </c>
      <c r="H14" s="10">
        <v>19</v>
      </c>
      <c r="I14" s="9" t="s">
        <v>173</v>
      </c>
      <c r="J14" s="10">
        <v>3</v>
      </c>
      <c r="K14" s="10">
        <v>1</v>
      </c>
      <c r="L14" s="10">
        <v>2</v>
      </c>
      <c r="M14" s="10">
        <v>6</v>
      </c>
      <c r="N14" s="10">
        <v>0</v>
      </c>
      <c r="O14" s="10">
        <v>0</v>
      </c>
      <c r="P14" s="10">
        <v>6</v>
      </c>
      <c r="Q14" s="11">
        <f t="shared" si="0"/>
        <v>18</v>
      </c>
      <c r="R14" s="20"/>
      <c r="S14" s="20"/>
      <c r="T14" s="20"/>
      <c r="U14" s="20"/>
    </row>
    <row r="15" spans="1:21" ht="12.75">
      <c r="A15" s="7" t="s">
        <v>44</v>
      </c>
      <c r="B15" s="16" t="s">
        <v>188</v>
      </c>
      <c r="C15" s="16">
        <v>69375806936</v>
      </c>
      <c r="D15" s="12" t="s">
        <v>189</v>
      </c>
      <c r="E15" s="9" t="s">
        <v>140</v>
      </c>
      <c r="F15" s="9" t="s">
        <v>28</v>
      </c>
      <c r="G15" s="9" t="s">
        <v>29</v>
      </c>
      <c r="H15" s="10">
        <v>19</v>
      </c>
      <c r="I15" s="9" t="s">
        <v>166</v>
      </c>
      <c r="J15" s="10">
        <v>3</v>
      </c>
      <c r="K15" s="10">
        <v>3</v>
      </c>
      <c r="L15" s="10">
        <v>2</v>
      </c>
      <c r="M15" s="10">
        <v>0</v>
      </c>
      <c r="N15" s="10">
        <v>1</v>
      </c>
      <c r="O15" s="10">
        <v>0</v>
      </c>
      <c r="P15" s="10">
        <v>8</v>
      </c>
      <c r="Q15" s="11">
        <f t="shared" si="0"/>
        <v>17</v>
      </c>
      <c r="R15" s="20"/>
      <c r="S15" s="20"/>
      <c r="T15" s="20"/>
      <c r="U15" s="20"/>
    </row>
    <row r="16" spans="1:21" ht="12.75">
      <c r="A16" s="7" t="s">
        <v>44</v>
      </c>
      <c r="B16" s="16" t="s">
        <v>190</v>
      </c>
      <c r="C16" s="16">
        <v>72804947901</v>
      </c>
      <c r="D16" s="12" t="s">
        <v>191</v>
      </c>
      <c r="E16" s="9" t="s">
        <v>143</v>
      </c>
      <c r="F16" s="9" t="s">
        <v>28</v>
      </c>
      <c r="G16" s="9" t="s">
        <v>29</v>
      </c>
      <c r="H16" s="10">
        <v>19</v>
      </c>
      <c r="I16" s="9" t="s">
        <v>159</v>
      </c>
      <c r="J16" s="10">
        <v>3</v>
      </c>
      <c r="K16" s="10">
        <v>3</v>
      </c>
      <c r="L16" s="10">
        <v>5</v>
      </c>
      <c r="M16" s="10">
        <v>0</v>
      </c>
      <c r="N16" s="10">
        <v>0</v>
      </c>
      <c r="O16" s="10">
        <v>0</v>
      </c>
      <c r="P16" s="10">
        <v>6</v>
      </c>
      <c r="Q16" s="11">
        <f t="shared" si="0"/>
        <v>17</v>
      </c>
      <c r="R16" s="20"/>
      <c r="S16" s="20"/>
      <c r="T16" s="20"/>
      <c r="U16" s="20"/>
    </row>
    <row r="17" spans="1:21" ht="12.75">
      <c r="A17" s="7" t="s">
        <v>45</v>
      </c>
      <c r="B17" s="16" t="s">
        <v>192</v>
      </c>
      <c r="C17" s="16">
        <v>52911618730</v>
      </c>
      <c r="D17" s="12" t="s">
        <v>193</v>
      </c>
      <c r="E17" s="9" t="s">
        <v>194</v>
      </c>
      <c r="F17" s="9" t="s">
        <v>28</v>
      </c>
      <c r="G17" s="9" t="s">
        <v>29</v>
      </c>
      <c r="H17" s="10">
        <v>19</v>
      </c>
      <c r="I17" s="9" t="s">
        <v>195</v>
      </c>
      <c r="J17" s="10">
        <v>0</v>
      </c>
      <c r="K17" s="10">
        <v>5</v>
      </c>
      <c r="L17" s="10">
        <v>0</v>
      </c>
      <c r="M17" s="10">
        <v>1</v>
      </c>
      <c r="N17" s="10">
        <v>1</v>
      </c>
      <c r="O17" s="10">
        <v>0</v>
      </c>
      <c r="P17" s="10">
        <v>9</v>
      </c>
      <c r="Q17" s="11">
        <f t="shared" si="0"/>
        <v>16</v>
      </c>
      <c r="R17" s="20"/>
      <c r="S17" s="20"/>
      <c r="T17" s="20"/>
      <c r="U17" s="20"/>
    </row>
    <row r="18" spans="1:21" ht="12.75">
      <c r="A18" s="7" t="s">
        <v>90</v>
      </c>
      <c r="B18" s="16" t="s">
        <v>196</v>
      </c>
      <c r="C18" s="16">
        <v>37233447722</v>
      </c>
      <c r="D18" s="12" t="s">
        <v>197</v>
      </c>
      <c r="E18" s="9" t="s">
        <v>198</v>
      </c>
      <c r="F18" s="9" t="s">
        <v>28</v>
      </c>
      <c r="G18" s="9" t="s">
        <v>29</v>
      </c>
      <c r="H18" s="10">
        <v>19</v>
      </c>
      <c r="I18" s="9" t="s">
        <v>159</v>
      </c>
      <c r="J18" s="10">
        <v>3</v>
      </c>
      <c r="K18" s="10">
        <v>0</v>
      </c>
      <c r="L18" s="10">
        <v>0</v>
      </c>
      <c r="M18" s="10">
        <v>1</v>
      </c>
      <c r="N18" s="10">
        <v>0</v>
      </c>
      <c r="O18" s="10">
        <v>0</v>
      </c>
      <c r="P18" s="10">
        <v>10</v>
      </c>
      <c r="Q18" s="11">
        <f t="shared" si="0"/>
        <v>14</v>
      </c>
      <c r="R18" s="20"/>
      <c r="S18" s="20"/>
      <c r="T18" s="20"/>
      <c r="U18" s="20"/>
    </row>
    <row r="19" spans="1:21" ht="12.75">
      <c r="A19" s="7" t="s">
        <v>91</v>
      </c>
      <c r="B19" s="16" t="s">
        <v>199</v>
      </c>
      <c r="C19" s="16">
        <v>86434951531</v>
      </c>
      <c r="D19" s="12" t="s">
        <v>32</v>
      </c>
      <c r="E19" s="9" t="s">
        <v>119</v>
      </c>
      <c r="F19" s="9" t="s">
        <v>28</v>
      </c>
      <c r="G19" s="9" t="s">
        <v>29</v>
      </c>
      <c r="H19" s="10">
        <v>19</v>
      </c>
      <c r="I19" s="9" t="s">
        <v>195</v>
      </c>
      <c r="J19" s="10">
        <v>3</v>
      </c>
      <c r="K19" s="10">
        <v>0</v>
      </c>
      <c r="L19" s="10">
        <v>0</v>
      </c>
      <c r="M19" s="10">
        <v>4</v>
      </c>
      <c r="N19" s="10">
        <v>0</v>
      </c>
      <c r="O19" s="10">
        <v>0</v>
      </c>
      <c r="P19" s="10">
        <v>6</v>
      </c>
      <c r="Q19" s="11">
        <f t="shared" si="0"/>
        <v>13</v>
      </c>
      <c r="R19" s="20"/>
      <c r="S19" s="20"/>
      <c r="T19" s="20"/>
      <c r="U19" s="20"/>
    </row>
    <row r="20" spans="1:21" ht="12.75">
      <c r="A20" s="7" t="s">
        <v>92</v>
      </c>
      <c r="B20" s="16" t="s">
        <v>200</v>
      </c>
      <c r="C20" s="16">
        <v>12843789528</v>
      </c>
      <c r="D20" s="12" t="s">
        <v>40</v>
      </c>
      <c r="E20" s="9" t="s">
        <v>201</v>
      </c>
      <c r="F20" s="9" t="s">
        <v>28</v>
      </c>
      <c r="G20" s="9" t="s">
        <v>29</v>
      </c>
      <c r="H20" s="10">
        <v>19</v>
      </c>
      <c r="I20" s="9" t="s">
        <v>156</v>
      </c>
      <c r="J20" s="10">
        <v>0</v>
      </c>
      <c r="K20" s="10">
        <v>5</v>
      </c>
      <c r="L20" s="10">
        <v>2</v>
      </c>
      <c r="M20" s="10">
        <v>2</v>
      </c>
      <c r="N20" s="10">
        <v>3</v>
      </c>
      <c r="O20" s="10">
        <v>0</v>
      </c>
      <c r="P20" s="10">
        <v>0</v>
      </c>
      <c r="Q20" s="11">
        <f t="shared" si="0"/>
        <v>12</v>
      </c>
      <c r="R20" s="20"/>
      <c r="S20" s="20"/>
      <c r="T20" s="20"/>
      <c r="U20" s="20"/>
    </row>
    <row r="21" spans="1:21" ht="12.75">
      <c r="A21" s="7" t="s">
        <v>93</v>
      </c>
      <c r="B21" s="16" t="s">
        <v>202</v>
      </c>
      <c r="C21" s="16">
        <v>95123901072</v>
      </c>
      <c r="D21" s="12" t="s">
        <v>203</v>
      </c>
      <c r="E21" s="9" t="s">
        <v>204</v>
      </c>
      <c r="F21" s="9" t="s">
        <v>28</v>
      </c>
      <c r="G21" s="9" t="s">
        <v>29</v>
      </c>
      <c r="H21" s="10">
        <v>19</v>
      </c>
      <c r="I21" s="9" t="s">
        <v>195</v>
      </c>
      <c r="J21" s="10">
        <v>0</v>
      </c>
      <c r="K21" s="10">
        <v>2</v>
      </c>
      <c r="L21" s="10">
        <v>3</v>
      </c>
      <c r="M21" s="10">
        <v>6</v>
      </c>
      <c r="N21" s="10">
        <v>0</v>
      </c>
      <c r="O21" s="10">
        <v>0</v>
      </c>
      <c r="P21" s="10">
        <v>0</v>
      </c>
      <c r="Q21" s="11">
        <f t="shared" si="0"/>
        <v>11</v>
      </c>
      <c r="R21" s="20"/>
      <c r="S21" s="20"/>
      <c r="T21" s="20"/>
      <c r="U21" s="20"/>
    </row>
    <row r="22" spans="1:21" ht="12.75">
      <c r="A22" s="7" t="s">
        <v>110</v>
      </c>
      <c r="B22" s="16" t="s">
        <v>208</v>
      </c>
      <c r="C22" s="16">
        <v>49652437092</v>
      </c>
      <c r="D22" s="12" t="s">
        <v>79</v>
      </c>
      <c r="E22" s="9" t="s">
        <v>209</v>
      </c>
      <c r="F22" s="9" t="s">
        <v>28</v>
      </c>
      <c r="G22" s="9" t="s">
        <v>29</v>
      </c>
      <c r="H22" s="10">
        <v>19</v>
      </c>
      <c r="I22" s="9" t="s">
        <v>156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8</v>
      </c>
      <c r="Q22" s="11">
        <f>SUM(J22:P22)</f>
        <v>10</v>
      </c>
      <c r="R22" s="20"/>
      <c r="S22" s="20"/>
      <c r="T22" s="20"/>
      <c r="U22" s="20"/>
    </row>
    <row r="23" spans="1:21" ht="12.75">
      <c r="A23" s="7" t="s">
        <v>110</v>
      </c>
      <c r="B23" s="16" t="s">
        <v>205</v>
      </c>
      <c r="C23" s="16">
        <v>74690126492</v>
      </c>
      <c r="D23" s="12" t="s">
        <v>206</v>
      </c>
      <c r="E23" s="9" t="s">
        <v>207</v>
      </c>
      <c r="F23" s="9" t="s">
        <v>28</v>
      </c>
      <c r="G23" s="9" t="s">
        <v>29</v>
      </c>
      <c r="H23" s="10">
        <v>19</v>
      </c>
      <c r="I23" s="9" t="s">
        <v>175</v>
      </c>
      <c r="J23" s="10">
        <v>1</v>
      </c>
      <c r="K23" s="10">
        <v>0</v>
      </c>
      <c r="L23" s="10">
        <v>6</v>
      </c>
      <c r="M23" s="10">
        <v>0</v>
      </c>
      <c r="N23" s="10">
        <v>3</v>
      </c>
      <c r="O23" s="10">
        <v>0</v>
      </c>
      <c r="P23" s="10">
        <v>0</v>
      </c>
      <c r="Q23" s="11">
        <f t="shared" si="0"/>
        <v>10</v>
      </c>
      <c r="R23" s="20"/>
      <c r="S23" s="20"/>
      <c r="T23" s="20"/>
      <c r="U23" s="20"/>
    </row>
    <row r="24" spans="1:21" ht="12.75">
      <c r="A24" s="7" t="s">
        <v>160</v>
      </c>
      <c r="B24" s="16" t="s">
        <v>210</v>
      </c>
      <c r="C24" s="16">
        <v>68170253263</v>
      </c>
      <c r="D24" s="12" t="s">
        <v>211</v>
      </c>
      <c r="E24" s="9" t="s">
        <v>212</v>
      </c>
      <c r="F24" s="9" t="s">
        <v>28</v>
      </c>
      <c r="G24" s="9" t="s">
        <v>29</v>
      </c>
      <c r="H24" s="10">
        <v>19</v>
      </c>
      <c r="I24" s="9" t="s">
        <v>156</v>
      </c>
      <c r="J24" s="10">
        <v>0</v>
      </c>
      <c r="K24" s="10">
        <v>0</v>
      </c>
      <c r="L24" s="10">
        <v>0</v>
      </c>
      <c r="M24" s="10">
        <v>6</v>
      </c>
      <c r="N24" s="10">
        <v>0</v>
      </c>
      <c r="O24" s="10">
        <v>0</v>
      </c>
      <c r="P24" s="10">
        <v>2</v>
      </c>
      <c r="Q24" s="11">
        <f t="shared" si="0"/>
        <v>8</v>
      </c>
      <c r="R24" s="20"/>
      <c r="S24" s="20"/>
      <c r="T24" s="20"/>
      <c r="U24" s="20"/>
    </row>
    <row r="25" spans="1:21" ht="12.75">
      <c r="A25" s="7" t="s">
        <v>161</v>
      </c>
      <c r="B25" s="16" t="s">
        <v>213</v>
      </c>
      <c r="C25" s="16">
        <v>98930925239</v>
      </c>
      <c r="D25" s="12" t="s">
        <v>203</v>
      </c>
      <c r="E25" s="9" t="s">
        <v>119</v>
      </c>
      <c r="F25" s="9" t="s">
        <v>28</v>
      </c>
      <c r="G25" s="9" t="s">
        <v>29</v>
      </c>
      <c r="H25" s="10">
        <v>19</v>
      </c>
      <c r="I25" s="9" t="s">
        <v>159</v>
      </c>
      <c r="J25" s="10">
        <v>0</v>
      </c>
      <c r="K25" s="10">
        <v>5</v>
      </c>
      <c r="L25" s="10">
        <v>2</v>
      </c>
      <c r="M25" s="10">
        <v>0</v>
      </c>
      <c r="N25" s="10">
        <v>0</v>
      </c>
      <c r="O25" s="10">
        <v>0</v>
      </c>
      <c r="P25" s="10">
        <v>0</v>
      </c>
      <c r="Q25" s="11">
        <v>7</v>
      </c>
      <c r="R25" s="20"/>
      <c r="S25" s="20"/>
      <c r="T25" s="20"/>
      <c r="U25" s="20"/>
    </row>
    <row r="26" spans="1:21" ht="12.75">
      <c r="A26" s="7" t="s">
        <v>162</v>
      </c>
      <c r="B26" s="16" t="s">
        <v>215</v>
      </c>
      <c r="C26" s="16">
        <v>53356037066</v>
      </c>
      <c r="D26" s="12" t="s">
        <v>216</v>
      </c>
      <c r="E26" s="9" t="s">
        <v>209</v>
      </c>
      <c r="F26" s="9" t="s">
        <v>28</v>
      </c>
      <c r="G26" s="9" t="s">
        <v>29</v>
      </c>
      <c r="H26" s="10">
        <v>19</v>
      </c>
      <c r="I26" s="9" t="s">
        <v>173</v>
      </c>
      <c r="J26" s="10">
        <v>3</v>
      </c>
      <c r="K26" s="10">
        <v>0</v>
      </c>
      <c r="L26" s="10">
        <v>0</v>
      </c>
      <c r="M26" s="10">
        <v>2</v>
      </c>
      <c r="N26" s="10">
        <v>0</v>
      </c>
      <c r="O26" s="10">
        <v>0</v>
      </c>
      <c r="P26" s="10">
        <v>0</v>
      </c>
      <c r="Q26" s="11">
        <f>SUM(J26:P26)</f>
        <v>5</v>
      </c>
      <c r="R26" s="20"/>
      <c r="S26" s="20"/>
      <c r="T26" s="20"/>
      <c r="U26" s="20"/>
    </row>
    <row r="27" spans="1:21" ht="12.75">
      <c r="A27" s="7" t="s">
        <v>162</v>
      </c>
      <c r="B27" s="16" t="s">
        <v>214</v>
      </c>
      <c r="C27" s="16">
        <v>52896441875</v>
      </c>
      <c r="D27" s="12" t="s">
        <v>136</v>
      </c>
      <c r="E27" s="9" t="s">
        <v>207</v>
      </c>
      <c r="F27" s="9" t="s">
        <v>28</v>
      </c>
      <c r="G27" s="9" t="s">
        <v>29</v>
      </c>
      <c r="H27" s="10">
        <v>19</v>
      </c>
      <c r="I27" s="9" t="s">
        <v>173</v>
      </c>
      <c r="J27" s="10">
        <v>3</v>
      </c>
      <c r="K27" s="10">
        <v>2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1">
        <f>SUM(J27:P27)</f>
        <v>5</v>
      </c>
      <c r="R27" s="20"/>
      <c r="S27" s="20"/>
      <c r="T27" s="20"/>
      <c r="U27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14" t="s">
        <v>109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 t="s">
        <v>74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 t="s">
        <v>64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 t="s">
        <v>30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5.75">
      <c r="A384" s="18"/>
      <c r="B384" s="18"/>
      <c r="C384" s="18"/>
      <c r="D384" s="1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:21" ht="12.75">
      <c r="A395" s="21"/>
      <c r="B395" s="21"/>
      <c r="C395" s="21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5.421875" style="22" customWidth="1"/>
    <col min="2" max="2" width="14.28125" style="22" customWidth="1"/>
    <col min="3" max="3" width="10.57421875" style="22" customWidth="1"/>
    <col min="4" max="4" width="15.28125" style="17" customWidth="1"/>
    <col min="5" max="5" width="16.421875" style="17" customWidth="1"/>
    <col min="6" max="6" width="21.140625" style="17" customWidth="1"/>
    <col min="7" max="7" width="13.00390625" style="17" customWidth="1"/>
    <col min="8" max="8" width="8.28125" style="17" customWidth="1"/>
    <col min="9" max="9" width="27.4218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1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ht="18" customHeight="1">
      <c r="A2" s="28"/>
      <c r="B2" s="29"/>
      <c r="C2" s="29"/>
      <c r="D2" s="29"/>
      <c r="E2" s="30"/>
      <c r="F2" s="30"/>
      <c r="G2" s="30"/>
      <c r="H2" s="30"/>
      <c r="I2" s="30"/>
      <c r="J2" s="27" t="s">
        <v>0</v>
      </c>
      <c r="K2" s="27"/>
      <c r="L2" s="27"/>
      <c r="M2" s="27"/>
      <c r="N2" s="27"/>
      <c r="O2" s="27"/>
      <c r="P2" s="27"/>
      <c r="Q2" s="1" t="s">
        <v>1</v>
      </c>
    </row>
    <row r="3" spans="1:17" ht="35.25" customHeight="1">
      <c r="A3" s="2" t="s">
        <v>10</v>
      </c>
      <c r="B3" s="15" t="s">
        <v>18</v>
      </c>
      <c r="C3" s="2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111</v>
      </c>
      <c r="C4" s="23">
        <v>79786610204</v>
      </c>
      <c r="D4" s="12" t="s">
        <v>112</v>
      </c>
      <c r="E4" s="9" t="s">
        <v>113</v>
      </c>
      <c r="F4" s="9" t="s">
        <v>28</v>
      </c>
      <c r="G4" s="9" t="s">
        <v>29</v>
      </c>
      <c r="H4" s="10">
        <v>19</v>
      </c>
      <c r="I4" s="9" t="s">
        <v>64</v>
      </c>
      <c r="J4" s="10">
        <v>6</v>
      </c>
      <c r="K4" s="10">
        <v>6</v>
      </c>
      <c r="L4" s="10">
        <v>6</v>
      </c>
      <c r="M4" s="10">
        <v>6</v>
      </c>
      <c r="N4" s="10">
        <v>1</v>
      </c>
      <c r="O4" s="10">
        <v>0</v>
      </c>
      <c r="P4" s="10">
        <v>4</v>
      </c>
      <c r="Q4" s="11">
        <f>SUM(J4:P4)</f>
        <v>29</v>
      </c>
    </row>
    <row r="5" spans="1:17" ht="15.75" customHeight="1">
      <c r="A5" s="7" t="s">
        <v>3</v>
      </c>
      <c r="B5" s="16" t="s">
        <v>114</v>
      </c>
      <c r="C5" s="23">
        <v>66234596747</v>
      </c>
      <c r="D5" s="12" t="s">
        <v>115</v>
      </c>
      <c r="E5" s="9" t="s">
        <v>116</v>
      </c>
      <c r="F5" s="9" t="s">
        <v>28</v>
      </c>
      <c r="G5" s="9" t="s">
        <v>29</v>
      </c>
      <c r="H5" s="10">
        <v>19</v>
      </c>
      <c r="I5" s="9" t="s">
        <v>64</v>
      </c>
      <c r="J5" s="10">
        <v>2</v>
      </c>
      <c r="K5" s="10">
        <v>4</v>
      </c>
      <c r="L5" s="10">
        <v>6</v>
      </c>
      <c r="M5" s="10">
        <v>1</v>
      </c>
      <c r="N5" s="10">
        <v>5</v>
      </c>
      <c r="O5" s="10">
        <v>0</v>
      </c>
      <c r="P5" s="10">
        <v>3</v>
      </c>
      <c r="Q5" s="11">
        <f>SUM(J5:P5)</f>
        <v>21</v>
      </c>
    </row>
    <row r="6" spans="1:17" ht="15.75" customHeight="1">
      <c r="A6" s="7" t="s">
        <v>4</v>
      </c>
      <c r="B6" s="16" t="s">
        <v>117</v>
      </c>
      <c r="C6" s="23" t="s">
        <v>222</v>
      </c>
      <c r="D6" s="12" t="s">
        <v>118</v>
      </c>
      <c r="E6" s="9" t="s">
        <v>119</v>
      </c>
      <c r="F6" s="9" t="s">
        <v>28</v>
      </c>
      <c r="G6" s="9" t="s">
        <v>29</v>
      </c>
      <c r="H6" s="10">
        <v>19</v>
      </c>
      <c r="I6" s="9" t="s">
        <v>67</v>
      </c>
      <c r="J6" s="10">
        <v>6</v>
      </c>
      <c r="K6" s="10">
        <v>3</v>
      </c>
      <c r="L6" s="10">
        <v>6</v>
      </c>
      <c r="M6" s="10">
        <v>1</v>
      </c>
      <c r="N6" s="10">
        <v>1</v>
      </c>
      <c r="O6" s="10">
        <v>2</v>
      </c>
      <c r="P6" s="10">
        <v>1</v>
      </c>
      <c r="Q6" s="11">
        <f>SUM(J6:P6)</f>
        <v>20</v>
      </c>
    </row>
    <row r="7" spans="1:17" ht="15.75" customHeight="1">
      <c r="A7" s="7" t="s">
        <v>5</v>
      </c>
      <c r="B7" s="16" t="s">
        <v>120</v>
      </c>
      <c r="C7" s="23">
        <v>44454649850</v>
      </c>
      <c r="D7" s="12" t="s">
        <v>121</v>
      </c>
      <c r="E7" s="9" t="s">
        <v>122</v>
      </c>
      <c r="F7" s="9" t="s">
        <v>28</v>
      </c>
      <c r="G7" s="9" t="s">
        <v>29</v>
      </c>
      <c r="H7" s="10">
        <v>19</v>
      </c>
      <c r="I7" s="9" t="s">
        <v>64</v>
      </c>
      <c r="J7" s="10">
        <v>2</v>
      </c>
      <c r="K7" s="10">
        <v>6</v>
      </c>
      <c r="L7" s="10">
        <v>6</v>
      </c>
      <c r="M7" s="10">
        <v>0</v>
      </c>
      <c r="N7" s="10">
        <v>0</v>
      </c>
      <c r="O7" s="10">
        <v>0</v>
      </c>
      <c r="P7" s="10">
        <v>4</v>
      </c>
      <c r="Q7" s="11">
        <f>SUM(J7:P7)</f>
        <v>18</v>
      </c>
    </row>
    <row r="8" spans="1:17" ht="15.75" customHeight="1">
      <c r="A8" s="7" t="s">
        <v>6</v>
      </c>
      <c r="B8" s="16" t="s">
        <v>123</v>
      </c>
      <c r="C8" s="23">
        <v>14641656661</v>
      </c>
      <c r="D8" s="12" t="s">
        <v>124</v>
      </c>
      <c r="E8" s="9" t="s">
        <v>125</v>
      </c>
      <c r="F8" s="9" t="s">
        <v>28</v>
      </c>
      <c r="G8" s="9" t="s">
        <v>29</v>
      </c>
      <c r="H8" s="10">
        <v>19</v>
      </c>
      <c r="I8" s="9" t="s">
        <v>67</v>
      </c>
      <c r="J8" s="10">
        <v>6</v>
      </c>
      <c r="K8" s="10">
        <v>6</v>
      </c>
      <c r="L8" s="10">
        <v>0</v>
      </c>
      <c r="M8" s="10">
        <v>1</v>
      </c>
      <c r="N8" s="10">
        <v>0</v>
      </c>
      <c r="O8" s="10">
        <v>0</v>
      </c>
      <c r="P8" s="10">
        <v>4</v>
      </c>
      <c r="Q8" s="11">
        <f>SUM(J8:P8)</f>
        <v>17</v>
      </c>
    </row>
    <row r="9" spans="1:21" ht="15.75" customHeight="1">
      <c r="A9" s="7" t="s">
        <v>8</v>
      </c>
      <c r="B9" s="16" t="s">
        <v>126</v>
      </c>
      <c r="C9" s="23">
        <v>86244547453</v>
      </c>
      <c r="D9" s="12" t="s">
        <v>127</v>
      </c>
      <c r="E9" s="9" t="s">
        <v>128</v>
      </c>
      <c r="F9" s="9" t="s">
        <v>28</v>
      </c>
      <c r="G9" s="9" t="s">
        <v>29</v>
      </c>
      <c r="H9" s="10">
        <v>19</v>
      </c>
      <c r="I9" s="9" t="s">
        <v>67</v>
      </c>
      <c r="J9" s="10">
        <v>6</v>
      </c>
      <c r="K9" s="10">
        <v>0</v>
      </c>
      <c r="L9" s="10">
        <v>2</v>
      </c>
      <c r="M9" s="10">
        <v>6</v>
      </c>
      <c r="N9" s="10">
        <v>0</v>
      </c>
      <c r="O9" s="10">
        <v>1</v>
      </c>
      <c r="P9" s="10">
        <v>1</v>
      </c>
      <c r="Q9" s="11">
        <f aca="true" t="shared" si="0" ref="Q9:Q17">SUM(J9:P9)</f>
        <v>16</v>
      </c>
      <c r="R9" s="20"/>
      <c r="S9" s="20"/>
      <c r="T9" s="20"/>
      <c r="U9" s="20"/>
    </row>
    <row r="10" spans="1:21" ht="12.75">
      <c r="A10" s="7" t="s">
        <v>9</v>
      </c>
      <c r="B10" s="16" t="s">
        <v>132</v>
      </c>
      <c r="C10" s="23">
        <v>15149972586</v>
      </c>
      <c r="D10" s="12" t="s">
        <v>133</v>
      </c>
      <c r="E10" s="9" t="s">
        <v>134</v>
      </c>
      <c r="F10" s="9" t="s">
        <v>28</v>
      </c>
      <c r="G10" s="9" t="s">
        <v>29</v>
      </c>
      <c r="H10" s="10">
        <v>19</v>
      </c>
      <c r="I10" s="9" t="s">
        <v>67</v>
      </c>
      <c r="J10" s="10">
        <v>5</v>
      </c>
      <c r="K10" s="10">
        <v>4</v>
      </c>
      <c r="L10" s="10">
        <v>3</v>
      </c>
      <c r="M10" s="10">
        <v>1</v>
      </c>
      <c r="N10" s="10">
        <v>1</v>
      </c>
      <c r="O10" s="10">
        <v>0</v>
      </c>
      <c r="P10" s="10">
        <v>1</v>
      </c>
      <c r="Q10" s="11">
        <f>SUM(J10:P10)</f>
        <v>15</v>
      </c>
      <c r="R10" s="20"/>
      <c r="S10" s="20"/>
      <c r="T10" s="20"/>
      <c r="U10" s="20"/>
    </row>
    <row r="11" spans="1:21" ht="15.75" customHeight="1">
      <c r="A11" s="7" t="s">
        <v>9</v>
      </c>
      <c r="B11" s="16" t="s">
        <v>129</v>
      </c>
      <c r="C11" s="23">
        <v>32780313144</v>
      </c>
      <c r="D11" s="12" t="s">
        <v>130</v>
      </c>
      <c r="E11" s="9" t="s">
        <v>131</v>
      </c>
      <c r="F11" s="9" t="s">
        <v>28</v>
      </c>
      <c r="G11" s="9" t="s">
        <v>29</v>
      </c>
      <c r="H11" s="10">
        <v>19</v>
      </c>
      <c r="I11" s="9" t="s">
        <v>64</v>
      </c>
      <c r="J11" s="10">
        <v>3</v>
      </c>
      <c r="K11" s="10">
        <v>0</v>
      </c>
      <c r="L11" s="10">
        <v>6</v>
      </c>
      <c r="M11" s="10">
        <v>2</v>
      </c>
      <c r="N11" s="10">
        <v>0</v>
      </c>
      <c r="O11" s="10">
        <v>0</v>
      </c>
      <c r="P11" s="10">
        <v>4</v>
      </c>
      <c r="Q11" s="11">
        <f t="shared" si="0"/>
        <v>15</v>
      </c>
      <c r="R11" s="20"/>
      <c r="S11" s="20"/>
      <c r="T11" s="20"/>
      <c r="U11" s="20"/>
    </row>
    <row r="12" spans="1:21" ht="12.75">
      <c r="A12" s="7" t="s">
        <v>43</v>
      </c>
      <c r="B12" s="16" t="s">
        <v>135</v>
      </c>
      <c r="C12" s="23">
        <v>83944900609</v>
      </c>
      <c r="D12" s="12" t="s">
        <v>136</v>
      </c>
      <c r="E12" s="9" t="s">
        <v>137</v>
      </c>
      <c r="F12" s="9" t="s">
        <v>28</v>
      </c>
      <c r="G12" s="9" t="s">
        <v>29</v>
      </c>
      <c r="H12" s="10">
        <v>19</v>
      </c>
      <c r="I12" s="9" t="s">
        <v>67</v>
      </c>
      <c r="J12" s="10">
        <v>1</v>
      </c>
      <c r="K12" s="10">
        <v>0</v>
      </c>
      <c r="L12" s="10">
        <v>4</v>
      </c>
      <c r="M12" s="10">
        <v>0</v>
      </c>
      <c r="N12" s="10">
        <v>6</v>
      </c>
      <c r="O12" s="10">
        <v>2</v>
      </c>
      <c r="P12" s="10">
        <v>1</v>
      </c>
      <c r="Q12" s="11">
        <f t="shared" si="0"/>
        <v>14</v>
      </c>
      <c r="R12" s="20"/>
      <c r="S12" s="20"/>
      <c r="T12" s="20"/>
      <c r="U12" s="20"/>
    </row>
    <row r="13" spans="1:21" ht="12.75">
      <c r="A13" s="7" t="s">
        <v>44</v>
      </c>
      <c r="B13" s="16" t="s">
        <v>138</v>
      </c>
      <c r="C13" s="23" t="s">
        <v>223</v>
      </c>
      <c r="D13" s="12" t="s">
        <v>139</v>
      </c>
      <c r="E13" s="9" t="s">
        <v>140</v>
      </c>
      <c r="F13" s="9" t="s">
        <v>28</v>
      </c>
      <c r="G13" s="9" t="s">
        <v>29</v>
      </c>
      <c r="H13" s="10">
        <v>19</v>
      </c>
      <c r="I13" s="9" t="s">
        <v>67</v>
      </c>
      <c r="J13" s="10">
        <v>1</v>
      </c>
      <c r="K13" s="10">
        <v>0</v>
      </c>
      <c r="L13" s="10">
        <v>6</v>
      </c>
      <c r="M13" s="10">
        <v>0</v>
      </c>
      <c r="N13" s="10">
        <v>0</v>
      </c>
      <c r="O13" s="10">
        <v>0</v>
      </c>
      <c r="P13" s="10">
        <v>0</v>
      </c>
      <c r="Q13" s="11">
        <f t="shared" si="0"/>
        <v>7</v>
      </c>
      <c r="R13" s="20"/>
      <c r="S13" s="20"/>
      <c r="T13" s="20"/>
      <c r="U13" s="20"/>
    </row>
    <row r="14" spans="1:21" ht="12.75">
      <c r="A14" s="7" t="s">
        <v>44</v>
      </c>
      <c r="B14" s="16" t="s">
        <v>141</v>
      </c>
      <c r="C14" s="23">
        <v>67011711680</v>
      </c>
      <c r="D14" s="12" t="s">
        <v>142</v>
      </c>
      <c r="E14" s="9" t="s">
        <v>143</v>
      </c>
      <c r="F14" s="9" t="s">
        <v>28</v>
      </c>
      <c r="G14" s="9" t="s">
        <v>29</v>
      </c>
      <c r="H14" s="10">
        <v>19</v>
      </c>
      <c r="I14" s="9" t="s">
        <v>67</v>
      </c>
      <c r="J14" s="10">
        <v>0</v>
      </c>
      <c r="K14" s="10">
        <v>0</v>
      </c>
      <c r="L14" s="10">
        <v>6</v>
      </c>
      <c r="M14" s="10">
        <v>0</v>
      </c>
      <c r="N14" s="10">
        <v>0</v>
      </c>
      <c r="O14" s="10">
        <v>0</v>
      </c>
      <c r="P14" s="10">
        <v>1</v>
      </c>
      <c r="Q14" s="11">
        <f t="shared" si="0"/>
        <v>7</v>
      </c>
      <c r="R14" s="20"/>
      <c r="S14" s="20"/>
      <c r="T14" s="20"/>
      <c r="U14" s="20"/>
    </row>
    <row r="15" spans="1:21" ht="12.75">
      <c r="A15" s="7" t="s">
        <v>45</v>
      </c>
      <c r="B15" s="16" t="s">
        <v>144</v>
      </c>
      <c r="C15" s="23">
        <v>76252663137</v>
      </c>
      <c r="D15" s="12" t="s">
        <v>145</v>
      </c>
      <c r="E15" s="9" t="s">
        <v>146</v>
      </c>
      <c r="F15" s="9" t="s">
        <v>28</v>
      </c>
      <c r="G15" s="9" t="s">
        <v>29</v>
      </c>
      <c r="H15" s="10">
        <v>19</v>
      </c>
      <c r="I15" s="9" t="s">
        <v>67</v>
      </c>
      <c r="J15" s="10">
        <v>0</v>
      </c>
      <c r="K15" s="10">
        <v>0</v>
      </c>
      <c r="L15" s="10">
        <v>6</v>
      </c>
      <c r="M15" s="10">
        <v>0</v>
      </c>
      <c r="N15" s="10">
        <v>0</v>
      </c>
      <c r="O15" s="10">
        <v>0</v>
      </c>
      <c r="P15" s="10">
        <v>0</v>
      </c>
      <c r="Q15" s="11">
        <f t="shared" si="0"/>
        <v>6</v>
      </c>
      <c r="R15" s="20"/>
      <c r="S15" s="20"/>
      <c r="T15" s="20"/>
      <c r="U15" s="20"/>
    </row>
    <row r="16" spans="1:21" ht="12.75">
      <c r="A16" s="7" t="s">
        <v>90</v>
      </c>
      <c r="B16" s="16" t="s">
        <v>147</v>
      </c>
      <c r="C16" s="23">
        <v>23061475211</v>
      </c>
      <c r="D16" s="12" t="s">
        <v>148</v>
      </c>
      <c r="E16" s="9" t="s">
        <v>149</v>
      </c>
      <c r="F16" s="9" t="s">
        <v>28</v>
      </c>
      <c r="G16" s="9" t="s">
        <v>29</v>
      </c>
      <c r="H16" s="10">
        <v>19</v>
      </c>
      <c r="I16" s="9" t="s">
        <v>64</v>
      </c>
      <c r="J16" s="10">
        <v>0</v>
      </c>
      <c r="K16" s="10">
        <v>0</v>
      </c>
      <c r="L16" s="10">
        <v>0</v>
      </c>
      <c r="M16" s="10">
        <v>1</v>
      </c>
      <c r="N16" s="10">
        <v>0</v>
      </c>
      <c r="O16" s="10">
        <v>0</v>
      </c>
      <c r="P16" s="10">
        <v>3</v>
      </c>
      <c r="Q16" s="11">
        <f t="shared" si="0"/>
        <v>4</v>
      </c>
      <c r="R16" s="20"/>
      <c r="S16" s="20"/>
      <c r="T16" s="20"/>
      <c r="U16" s="20"/>
    </row>
    <row r="17" spans="1:21" ht="12.75">
      <c r="A17" s="7" t="s">
        <v>91</v>
      </c>
      <c r="B17" s="16" t="s">
        <v>150</v>
      </c>
      <c r="C17" s="23">
        <v>52480391833</v>
      </c>
      <c r="D17" s="12" t="s">
        <v>151</v>
      </c>
      <c r="E17" s="9" t="s">
        <v>152</v>
      </c>
      <c r="F17" s="9" t="s">
        <v>28</v>
      </c>
      <c r="G17" s="9" t="s">
        <v>29</v>
      </c>
      <c r="H17" s="10">
        <v>19</v>
      </c>
      <c r="I17" s="9" t="s">
        <v>67</v>
      </c>
      <c r="J17" s="10">
        <v>1</v>
      </c>
      <c r="K17" s="10">
        <v>0</v>
      </c>
      <c r="L17" s="10">
        <v>0</v>
      </c>
      <c r="M17" s="10">
        <v>1</v>
      </c>
      <c r="N17" s="10">
        <v>0</v>
      </c>
      <c r="O17" s="10">
        <v>0</v>
      </c>
      <c r="P17" s="10">
        <v>0</v>
      </c>
      <c r="Q17" s="11">
        <f t="shared" si="0"/>
        <v>2</v>
      </c>
      <c r="R17" s="20"/>
      <c r="S17" s="20"/>
      <c r="T17" s="20"/>
      <c r="U17" s="20"/>
    </row>
    <row r="18" spans="1:21" ht="12.75">
      <c r="A18" s="7"/>
      <c r="B18" s="16"/>
      <c r="C18" s="16"/>
      <c r="D18" s="12"/>
      <c r="E18" s="9"/>
      <c r="F18" s="9"/>
      <c r="G18" s="9"/>
      <c r="H18" s="10"/>
      <c r="I18" s="9"/>
      <c r="J18" s="10"/>
      <c r="K18" s="10"/>
      <c r="L18" s="10"/>
      <c r="M18" s="10"/>
      <c r="N18" s="10"/>
      <c r="O18" s="10"/>
      <c r="P18" s="10"/>
      <c r="Q18" s="11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14" t="s">
        <v>109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 t="s">
        <v>74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 t="s">
        <v>64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 t="s">
        <v>30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6" sqref="A16:IV16"/>
    </sheetView>
  </sheetViews>
  <sheetFormatPr defaultColWidth="9.140625" defaultRowHeight="12.75"/>
  <cols>
    <col min="1" max="1" width="5.421875" style="22" customWidth="1"/>
    <col min="2" max="2" width="24.851562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21.28125" style="17" customWidth="1"/>
    <col min="7" max="7" width="13.00390625" style="17" customWidth="1"/>
    <col min="8" max="8" width="8.28125" style="17" customWidth="1"/>
    <col min="9" max="9" width="20.851562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ht="18" customHeight="1">
      <c r="A2" s="28"/>
      <c r="B2" s="29"/>
      <c r="C2" s="29"/>
      <c r="D2" s="29"/>
      <c r="E2" s="30"/>
      <c r="F2" s="30"/>
      <c r="G2" s="30"/>
      <c r="H2" s="30"/>
      <c r="I2" s="30"/>
      <c r="J2" s="27" t="s">
        <v>0</v>
      </c>
      <c r="K2" s="27"/>
      <c r="L2" s="27"/>
      <c r="M2" s="27"/>
      <c r="N2" s="27"/>
      <c r="O2" s="27"/>
      <c r="P2" s="27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71</v>
      </c>
      <c r="C4" s="23">
        <v>39456954890</v>
      </c>
      <c r="D4" s="12" t="s">
        <v>72</v>
      </c>
      <c r="E4" s="9" t="s">
        <v>73</v>
      </c>
      <c r="F4" s="9" t="s">
        <v>28</v>
      </c>
      <c r="G4" s="9" t="s">
        <v>29</v>
      </c>
      <c r="H4" s="10">
        <v>19</v>
      </c>
      <c r="I4" s="9" t="s">
        <v>74</v>
      </c>
      <c r="J4" s="10">
        <v>6</v>
      </c>
      <c r="K4" s="10">
        <v>0</v>
      </c>
      <c r="L4" s="10">
        <v>0</v>
      </c>
      <c r="M4" s="10">
        <v>0</v>
      </c>
      <c r="N4" s="10">
        <v>0</v>
      </c>
      <c r="O4" s="10">
        <v>10</v>
      </c>
      <c r="P4" s="10">
        <v>0</v>
      </c>
      <c r="Q4" s="11">
        <f aca="true" t="shared" si="0" ref="Q4:Q10">SUM(J4:P4)</f>
        <v>16</v>
      </c>
    </row>
    <row r="5" spans="1:17" ht="15.75" customHeight="1">
      <c r="A5" s="7" t="s">
        <v>3</v>
      </c>
      <c r="B5" s="16" t="s">
        <v>75</v>
      </c>
      <c r="C5" s="23">
        <v>92206929254</v>
      </c>
      <c r="D5" s="12" t="s">
        <v>76</v>
      </c>
      <c r="E5" s="9" t="s">
        <v>77</v>
      </c>
      <c r="F5" s="9" t="s">
        <v>28</v>
      </c>
      <c r="G5" s="9" t="s">
        <v>29</v>
      </c>
      <c r="H5" s="10">
        <v>19</v>
      </c>
      <c r="I5" s="9" t="s">
        <v>30</v>
      </c>
      <c r="J5" s="10">
        <v>6</v>
      </c>
      <c r="K5" s="10">
        <v>0</v>
      </c>
      <c r="L5" s="10">
        <v>2</v>
      </c>
      <c r="M5" s="10">
        <v>0</v>
      </c>
      <c r="N5" s="10">
        <v>2</v>
      </c>
      <c r="O5" s="10">
        <v>0</v>
      </c>
      <c r="P5" s="10">
        <v>2</v>
      </c>
      <c r="Q5" s="11">
        <f t="shared" si="0"/>
        <v>12</v>
      </c>
    </row>
    <row r="6" spans="1:17" ht="15.75" customHeight="1">
      <c r="A6" s="7" t="s">
        <v>4</v>
      </c>
      <c r="B6" s="16" t="s">
        <v>81</v>
      </c>
      <c r="C6" s="23">
        <v>23017326665</v>
      </c>
      <c r="D6" s="12" t="s">
        <v>40</v>
      </c>
      <c r="E6" s="9" t="s">
        <v>82</v>
      </c>
      <c r="F6" s="9" t="s">
        <v>28</v>
      </c>
      <c r="G6" s="9" t="s">
        <v>29</v>
      </c>
      <c r="H6" s="10">
        <v>19</v>
      </c>
      <c r="I6" s="9" t="s">
        <v>30</v>
      </c>
      <c r="J6" s="10">
        <v>6</v>
      </c>
      <c r="K6" s="10">
        <v>0</v>
      </c>
      <c r="L6" s="10">
        <v>1</v>
      </c>
      <c r="M6" s="10">
        <v>0</v>
      </c>
      <c r="N6" s="10">
        <v>0</v>
      </c>
      <c r="O6" s="10">
        <v>0</v>
      </c>
      <c r="P6" s="10">
        <v>1</v>
      </c>
      <c r="Q6" s="11">
        <f>SUM(J6:P6)</f>
        <v>8</v>
      </c>
    </row>
    <row r="7" spans="1:17" ht="15.75" customHeight="1">
      <c r="A7" s="7" t="s">
        <v>4</v>
      </c>
      <c r="B7" s="16" t="s">
        <v>78</v>
      </c>
      <c r="C7" s="23" t="s">
        <v>221</v>
      </c>
      <c r="D7" s="12" t="s">
        <v>79</v>
      </c>
      <c r="E7" s="9" t="s">
        <v>80</v>
      </c>
      <c r="F7" s="9" t="s">
        <v>28</v>
      </c>
      <c r="G7" s="9" t="s">
        <v>29</v>
      </c>
      <c r="H7" s="10">
        <v>19</v>
      </c>
      <c r="I7" s="9" t="s">
        <v>30</v>
      </c>
      <c r="J7" s="10">
        <v>6</v>
      </c>
      <c r="K7" s="10">
        <v>0</v>
      </c>
      <c r="L7" s="10">
        <v>1</v>
      </c>
      <c r="M7" s="10">
        <v>0</v>
      </c>
      <c r="N7" s="10">
        <v>0</v>
      </c>
      <c r="O7" s="10">
        <v>0</v>
      </c>
      <c r="P7" s="10">
        <v>1</v>
      </c>
      <c r="Q7" s="11">
        <f t="shared" si="0"/>
        <v>8</v>
      </c>
    </row>
    <row r="8" spans="1:17" ht="15.75" customHeight="1">
      <c r="A8" s="7" t="s">
        <v>5</v>
      </c>
      <c r="B8" s="16" t="s">
        <v>83</v>
      </c>
      <c r="C8" s="24" t="s">
        <v>219</v>
      </c>
      <c r="D8" s="12" t="s">
        <v>84</v>
      </c>
      <c r="E8" s="9" t="s">
        <v>85</v>
      </c>
      <c r="F8" s="9" t="s">
        <v>28</v>
      </c>
      <c r="G8" s="9" t="s">
        <v>29</v>
      </c>
      <c r="H8" s="10">
        <v>19</v>
      </c>
      <c r="I8" s="9" t="s">
        <v>74</v>
      </c>
      <c r="J8" s="10">
        <v>6</v>
      </c>
      <c r="K8" s="10">
        <v>0</v>
      </c>
      <c r="L8" s="10">
        <v>1</v>
      </c>
      <c r="M8" s="10">
        <v>0</v>
      </c>
      <c r="N8" s="10">
        <v>0</v>
      </c>
      <c r="O8" s="10">
        <v>0</v>
      </c>
      <c r="P8" s="10">
        <v>0</v>
      </c>
      <c r="Q8" s="11">
        <f t="shared" si="0"/>
        <v>7</v>
      </c>
    </row>
    <row r="9" spans="1:21" ht="15.75" customHeight="1">
      <c r="A9" s="7" t="s">
        <v>6</v>
      </c>
      <c r="B9" s="16" t="s">
        <v>86</v>
      </c>
      <c r="C9" s="23">
        <v>13263836546</v>
      </c>
      <c r="D9" s="12" t="s">
        <v>40</v>
      </c>
      <c r="E9" s="9" t="s">
        <v>87</v>
      </c>
      <c r="F9" s="9" t="s">
        <v>28</v>
      </c>
      <c r="G9" s="9" t="s">
        <v>29</v>
      </c>
      <c r="H9" s="10">
        <v>19</v>
      </c>
      <c r="I9" s="9" t="s">
        <v>74</v>
      </c>
      <c r="J9" s="10">
        <v>6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1">
        <f t="shared" si="0"/>
        <v>6</v>
      </c>
      <c r="R9" s="20"/>
      <c r="S9" s="20"/>
      <c r="T9" s="20"/>
      <c r="U9" s="20"/>
    </row>
    <row r="10" spans="1:21" ht="15.75" customHeight="1">
      <c r="A10" s="7" t="s">
        <v>6</v>
      </c>
      <c r="B10" s="16" t="s">
        <v>88</v>
      </c>
      <c r="C10" s="23">
        <v>5096593033</v>
      </c>
      <c r="D10" s="12" t="s">
        <v>89</v>
      </c>
      <c r="E10" s="9" t="s">
        <v>41</v>
      </c>
      <c r="F10" s="9" t="s">
        <v>28</v>
      </c>
      <c r="G10" s="9" t="s">
        <v>29</v>
      </c>
      <c r="H10" s="10">
        <v>19</v>
      </c>
      <c r="I10" s="9" t="s">
        <v>74</v>
      </c>
      <c r="J10" s="10">
        <v>6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1">
        <f t="shared" si="0"/>
        <v>6</v>
      </c>
      <c r="R10" s="20"/>
      <c r="S10" s="20"/>
      <c r="T10" s="20"/>
      <c r="U10" s="20"/>
    </row>
    <row r="11" spans="1:21" ht="12.75">
      <c r="A11" s="7" t="s">
        <v>6</v>
      </c>
      <c r="B11" s="16" t="s">
        <v>94</v>
      </c>
      <c r="C11" s="23">
        <v>24884709566</v>
      </c>
      <c r="D11" s="12" t="s">
        <v>95</v>
      </c>
      <c r="E11" s="9" t="s">
        <v>35</v>
      </c>
      <c r="F11" s="9" t="s">
        <v>28</v>
      </c>
      <c r="G11" s="9" t="s">
        <v>29</v>
      </c>
      <c r="H11" s="10">
        <v>19</v>
      </c>
      <c r="I11" s="9" t="s">
        <v>30</v>
      </c>
      <c r="J11" s="10">
        <v>6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1">
        <f aca="true" t="shared" si="1" ref="Q11:Q16">SUM(J11:P11)</f>
        <v>6</v>
      </c>
      <c r="R11" s="20"/>
      <c r="S11" s="20"/>
      <c r="T11" s="20"/>
      <c r="U11" s="20"/>
    </row>
    <row r="12" spans="1:21" ht="12.75">
      <c r="A12" s="7" t="s">
        <v>8</v>
      </c>
      <c r="B12" s="16" t="s">
        <v>97</v>
      </c>
      <c r="C12" s="23">
        <v>16304761975</v>
      </c>
      <c r="D12" s="12" t="s">
        <v>96</v>
      </c>
      <c r="E12" s="9" t="s">
        <v>54</v>
      </c>
      <c r="F12" s="9" t="s">
        <v>28</v>
      </c>
      <c r="G12" s="9" t="s">
        <v>29</v>
      </c>
      <c r="H12" s="10">
        <v>19</v>
      </c>
      <c r="I12" s="9" t="s">
        <v>30</v>
      </c>
      <c r="J12" s="10">
        <v>2</v>
      </c>
      <c r="K12" s="10">
        <v>0</v>
      </c>
      <c r="L12" s="10">
        <v>1</v>
      </c>
      <c r="M12" s="10">
        <v>0</v>
      </c>
      <c r="N12" s="10">
        <v>0</v>
      </c>
      <c r="O12" s="10">
        <v>0</v>
      </c>
      <c r="P12" s="10">
        <v>0</v>
      </c>
      <c r="Q12" s="11">
        <f t="shared" si="1"/>
        <v>3</v>
      </c>
      <c r="R12" s="20"/>
      <c r="S12" s="20"/>
      <c r="T12" s="20"/>
      <c r="U12" s="20"/>
    </row>
    <row r="13" spans="1:21" ht="12.75">
      <c r="A13" s="7" t="s">
        <v>9</v>
      </c>
      <c r="B13" s="16" t="s">
        <v>98</v>
      </c>
      <c r="C13" s="23">
        <v>66143363195</v>
      </c>
      <c r="D13" s="12" t="s">
        <v>99</v>
      </c>
      <c r="E13" s="9" t="s">
        <v>100</v>
      </c>
      <c r="F13" s="9" t="s">
        <v>28</v>
      </c>
      <c r="G13" s="9" t="s">
        <v>29</v>
      </c>
      <c r="H13" s="10">
        <v>19</v>
      </c>
      <c r="I13" s="9" t="s">
        <v>74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1</v>
      </c>
      <c r="Q13" s="11">
        <f t="shared" si="1"/>
        <v>1</v>
      </c>
      <c r="R13" s="20"/>
      <c r="S13" s="20"/>
      <c r="T13" s="20"/>
      <c r="U13" s="20"/>
    </row>
    <row r="14" spans="1:21" ht="12.75">
      <c r="A14" s="7" t="s">
        <v>43</v>
      </c>
      <c r="B14" s="16" t="s">
        <v>104</v>
      </c>
      <c r="C14" s="23">
        <v>74659523239</v>
      </c>
      <c r="D14" s="12" t="s">
        <v>95</v>
      </c>
      <c r="E14" s="9" t="s">
        <v>105</v>
      </c>
      <c r="F14" s="9" t="s">
        <v>28</v>
      </c>
      <c r="G14" s="9" t="s">
        <v>29</v>
      </c>
      <c r="H14" s="10">
        <v>19</v>
      </c>
      <c r="I14" s="9" t="s">
        <v>74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1">
        <f>SUM(J14:P14)</f>
        <v>0</v>
      </c>
      <c r="R14" s="20"/>
      <c r="S14" s="20"/>
      <c r="T14" s="20"/>
      <c r="U14" s="20"/>
    </row>
    <row r="15" spans="1:21" ht="12.75">
      <c r="A15" s="7" t="s">
        <v>43</v>
      </c>
      <c r="B15" s="16" t="s">
        <v>101</v>
      </c>
      <c r="C15" s="23">
        <v>74622100750</v>
      </c>
      <c r="D15" s="12" t="s">
        <v>102</v>
      </c>
      <c r="E15" s="9" t="s">
        <v>103</v>
      </c>
      <c r="F15" s="9" t="s">
        <v>28</v>
      </c>
      <c r="G15" s="9" t="s">
        <v>29</v>
      </c>
      <c r="H15" s="10">
        <v>19</v>
      </c>
      <c r="I15" s="9" t="s">
        <v>74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1">
        <v>0</v>
      </c>
      <c r="R15" s="20"/>
      <c r="S15" s="20"/>
      <c r="T15" s="20"/>
      <c r="U15" s="20"/>
    </row>
    <row r="16" spans="1:21" ht="12.75">
      <c r="A16" s="7" t="s">
        <v>43</v>
      </c>
      <c r="B16" s="16" t="s">
        <v>106</v>
      </c>
      <c r="C16" s="23" t="s">
        <v>220</v>
      </c>
      <c r="D16" s="12" t="s">
        <v>107</v>
      </c>
      <c r="E16" s="9" t="s">
        <v>108</v>
      </c>
      <c r="F16" s="9" t="s">
        <v>28</v>
      </c>
      <c r="G16" s="9" t="s">
        <v>29</v>
      </c>
      <c r="H16" s="10">
        <v>19</v>
      </c>
      <c r="I16" s="9" t="s">
        <v>74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1">
        <f t="shared" si="1"/>
        <v>0</v>
      </c>
      <c r="R16" s="20"/>
      <c r="S16" s="20"/>
      <c r="T16" s="20"/>
      <c r="U16" s="20"/>
    </row>
    <row r="17" spans="1:21" ht="12.75">
      <c r="A17" s="7"/>
      <c r="B17" s="16"/>
      <c r="C17" s="16"/>
      <c r="D17" s="12"/>
      <c r="E17" s="9"/>
      <c r="F17" s="9"/>
      <c r="G17" s="9"/>
      <c r="H17" s="10"/>
      <c r="I17" s="9"/>
      <c r="J17" s="10"/>
      <c r="K17" s="10"/>
      <c r="L17" s="10"/>
      <c r="M17" s="10"/>
      <c r="N17" s="10"/>
      <c r="O17" s="10"/>
      <c r="P17" s="10"/>
      <c r="Q17" s="11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14" t="s">
        <v>109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 t="s">
        <v>74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 t="s">
        <v>64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 t="s">
        <v>30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20.8515625" style="17" customWidth="1"/>
    <col min="7" max="7" width="13.00390625" style="17" customWidth="1"/>
    <col min="8" max="8" width="8.28125" style="17" customWidth="1"/>
    <col min="9" max="9" width="26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ht="18" customHeight="1">
      <c r="A2" s="28"/>
      <c r="B2" s="29"/>
      <c r="C2" s="29"/>
      <c r="D2" s="29"/>
      <c r="E2" s="30"/>
      <c r="F2" s="30"/>
      <c r="G2" s="30"/>
      <c r="H2" s="30"/>
      <c r="I2" s="30"/>
      <c r="J2" s="27" t="s">
        <v>0</v>
      </c>
      <c r="K2" s="27"/>
      <c r="L2" s="27"/>
      <c r="M2" s="27"/>
      <c r="N2" s="27"/>
      <c r="O2" s="27"/>
      <c r="P2" s="27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61</v>
      </c>
      <c r="C4" s="16">
        <v>78947778936</v>
      </c>
      <c r="D4" s="12" t="s">
        <v>62</v>
      </c>
      <c r="E4" s="9" t="s">
        <v>63</v>
      </c>
      <c r="F4" s="9" t="s">
        <v>28</v>
      </c>
      <c r="G4" s="9" t="s">
        <v>29</v>
      </c>
      <c r="H4" s="10">
        <v>19</v>
      </c>
      <c r="I4" s="9" t="s">
        <v>64</v>
      </c>
      <c r="J4" s="10">
        <v>6</v>
      </c>
      <c r="K4" s="10">
        <v>6</v>
      </c>
      <c r="L4" s="10">
        <v>3</v>
      </c>
      <c r="M4" s="10">
        <v>6</v>
      </c>
      <c r="N4" s="10">
        <v>6</v>
      </c>
      <c r="O4" s="10">
        <v>9</v>
      </c>
      <c r="P4" s="10">
        <v>8</v>
      </c>
      <c r="Q4" s="11">
        <f>SUM(J4:P4)</f>
        <v>44</v>
      </c>
    </row>
    <row r="5" spans="1:17" ht="15.75" customHeight="1">
      <c r="A5" s="7" t="s">
        <v>3</v>
      </c>
      <c r="B5" s="16" t="s">
        <v>65</v>
      </c>
      <c r="C5" s="16">
        <v>71929684098</v>
      </c>
      <c r="D5" s="12" t="s">
        <v>56</v>
      </c>
      <c r="E5" s="9" t="s">
        <v>66</v>
      </c>
      <c r="F5" s="9" t="s">
        <v>28</v>
      </c>
      <c r="G5" s="9" t="s">
        <v>29</v>
      </c>
      <c r="H5" s="10">
        <v>19</v>
      </c>
      <c r="I5" s="9" t="s">
        <v>67</v>
      </c>
      <c r="J5" s="10">
        <v>6</v>
      </c>
      <c r="K5" s="10">
        <v>6</v>
      </c>
      <c r="L5" s="10">
        <v>2</v>
      </c>
      <c r="M5" s="10">
        <v>0</v>
      </c>
      <c r="N5" s="10">
        <v>0</v>
      </c>
      <c r="O5" s="10">
        <v>2</v>
      </c>
      <c r="P5" s="10">
        <v>0</v>
      </c>
      <c r="Q5" s="11">
        <f>SUM(J5:P5)</f>
        <v>16</v>
      </c>
    </row>
    <row r="6" spans="1:17" ht="15.75" customHeight="1">
      <c r="A6" s="7" t="s">
        <v>4</v>
      </c>
      <c r="B6" s="16" t="s">
        <v>68</v>
      </c>
      <c r="C6" s="16">
        <v>10088925747</v>
      </c>
      <c r="D6" s="12" t="s">
        <v>69</v>
      </c>
      <c r="E6" s="9" t="s">
        <v>70</v>
      </c>
      <c r="F6" s="9" t="s">
        <v>28</v>
      </c>
      <c r="G6" s="9" t="s">
        <v>29</v>
      </c>
      <c r="H6" s="10">
        <v>19</v>
      </c>
      <c r="I6" s="9" t="s">
        <v>64</v>
      </c>
      <c r="J6" s="10">
        <v>6</v>
      </c>
      <c r="K6" s="10">
        <v>3</v>
      </c>
      <c r="L6" s="10">
        <v>2</v>
      </c>
      <c r="M6" s="10">
        <v>0</v>
      </c>
      <c r="N6" s="10">
        <v>2</v>
      </c>
      <c r="O6" s="10">
        <v>0</v>
      </c>
      <c r="P6" s="10">
        <v>0</v>
      </c>
      <c r="Q6" s="11">
        <f>SUM(J6:P6)</f>
        <v>13</v>
      </c>
    </row>
    <row r="7" spans="1:17" ht="15.75" customHeight="1">
      <c r="A7" s="7"/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/>
    </row>
    <row r="8" spans="1:17" ht="15.75" customHeight="1">
      <c r="A8" s="7"/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/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 t="s">
        <v>74</v>
      </c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 t="s">
        <v>64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 t="s">
        <v>153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4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21.57421875" style="17" customWidth="1"/>
    <col min="6" max="6" width="21.7109375" style="17" customWidth="1"/>
    <col min="7" max="7" width="13.00390625" style="17" customWidth="1"/>
    <col min="8" max="8" width="8.28125" style="17" customWidth="1"/>
    <col min="9" max="9" width="20.4218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1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ht="18" customHeight="1">
      <c r="A2" s="28"/>
      <c r="B2" s="29"/>
      <c r="C2" s="29"/>
      <c r="D2" s="29"/>
      <c r="E2" s="30"/>
      <c r="F2" s="30"/>
      <c r="G2" s="30"/>
      <c r="H2" s="30"/>
      <c r="I2" s="30"/>
      <c r="J2" s="27" t="s">
        <v>0</v>
      </c>
      <c r="K2" s="27"/>
      <c r="L2" s="27"/>
      <c r="M2" s="27"/>
      <c r="N2" s="27"/>
      <c r="O2" s="27"/>
      <c r="P2" s="27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25</v>
      </c>
      <c r="C4" s="23">
        <v>86678163116</v>
      </c>
      <c r="D4" s="12" t="s">
        <v>26</v>
      </c>
      <c r="E4" s="9" t="s">
        <v>27</v>
      </c>
      <c r="F4" s="9" t="s">
        <v>28</v>
      </c>
      <c r="G4" s="9" t="s">
        <v>29</v>
      </c>
      <c r="H4" s="10">
        <v>19</v>
      </c>
      <c r="I4" s="9" t="s">
        <v>30</v>
      </c>
      <c r="J4" s="10">
        <v>6</v>
      </c>
      <c r="K4" s="10">
        <v>6</v>
      </c>
      <c r="L4" s="10">
        <v>6</v>
      </c>
      <c r="M4" s="10">
        <v>6</v>
      </c>
      <c r="N4" s="10">
        <v>1</v>
      </c>
      <c r="O4" s="10">
        <v>2</v>
      </c>
      <c r="P4" s="10">
        <v>0</v>
      </c>
      <c r="Q4" s="11">
        <f aca="true" t="shared" si="0" ref="Q4:Q13">SUM(J4:P4)</f>
        <v>27</v>
      </c>
    </row>
    <row r="5" spans="1:17" ht="15.75" customHeight="1">
      <c r="A5" s="7" t="s">
        <v>3</v>
      </c>
      <c r="B5" s="16" t="s">
        <v>31</v>
      </c>
      <c r="C5" s="23" t="s">
        <v>217</v>
      </c>
      <c r="D5" s="12" t="s">
        <v>32</v>
      </c>
      <c r="E5" s="9" t="s">
        <v>33</v>
      </c>
      <c r="F5" s="9" t="s">
        <v>28</v>
      </c>
      <c r="G5" s="9" t="s">
        <v>29</v>
      </c>
      <c r="H5" s="10">
        <v>19</v>
      </c>
      <c r="I5" s="9" t="s">
        <v>30</v>
      </c>
      <c r="J5" s="10">
        <v>4</v>
      </c>
      <c r="K5" s="10">
        <v>6</v>
      </c>
      <c r="L5" s="10">
        <v>6</v>
      </c>
      <c r="M5" s="10">
        <v>6</v>
      </c>
      <c r="N5" s="10">
        <v>1</v>
      </c>
      <c r="O5" s="10">
        <v>2</v>
      </c>
      <c r="P5" s="10">
        <v>1</v>
      </c>
      <c r="Q5" s="11">
        <f t="shared" si="0"/>
        <v>26</v>
      </c>
    </row>
    <row r="6" spans="1:17" ht="15.75" customHeight="1">
      <c r="A6" s="7" t="s">
        <v>4</v>
      </c>
      <c r="B6" s="16" t="s">
        <v>34</v>
      </c>
      <c r="C6" s="23">
        <v>87417174407</v>
      </c>
      <c r="D6" s="12" t="s">
        <v>32</v>
      </c>
      <c r="E6" s="9" t="s">
        <v>35</v>
      </c>
      <c r="F6" s="9" t="s">
        <v>28</v>
      </c>
      <c r="G6" s="9" t="s">
        <v>29</v>
      </c>
      <c r="H6" s="10">
        <v>19</v>
      </c>
      <c r="I6" s="9" t="s">
        <v>30</v>
      </c>
      <c r="J6" s="10">
        <v>6</v>
      </c>
      <c r="K6" s="10">
        <v>6</v>
      </c>
      <c r="L6" s="10">
        <v>6</v>
      </c>
      <c r="M6" s="10">
        <v>6</v>
      </c>
      <c r="N6" s="10">
        <v>1</v>
      </c>
      <c r="O6" s="10">
        <v>0</v>
      </c>
      <c r="P6" s="10">
        <v>0</v>
      </c>
      <c r="Q6" s="11">
        <f t="shared" si="0"/>
        <v>25</v>
      </c>
    </row>
    <row r="7" spans="1:17" ht="15.75" customHeight="1">
      <c r="A7" s="7" t="s">
        <v>5</v>
      </c>
      <c r="B7" s="16" t="s">
        <v>36</v>
      </c>
      <c r="C7" s="23">
        <v>30861397314</v>
      </c>
      <c r="D7" s="12" t="s">
        <v>37</v>
      </c>
      <c r="E7" s="9" t="s">
        <v>38</v>
      </c>
      <c r="F7" s="9" t="s">
        <v>28</v>
      </c>
      <c r="G7" s="9" t="s">
        <v>29</v>
      </c>
      <c r="H7" s="10">
        <v>19</v>
      </c>
      <c r="I7" s="9" t="s">
        <v>30</v>
      </c>
      <c r="J7" s="10">
        <v>6</v>
      </c>
      <c r="K7" s="10">
        <v>0</v>
      </c>
      <c r="L7" s="10">
        <v>2</v>
      </c>
      <c r="M7" s="10">
        <v>6</v>
      </c>
      <c r="N7" s="10">
        <v>3</v>
      </c>
      <c r="O7" s="10">
        <v>0</v>
      </c>
      <c r="P7" s="10">
        <v>1</v>
      </c>
      <c r="Q7" s="11">
        <f t="shared" si="0"/>
        <v>18</v>
      </c>
    </row>
    <row r="8" spans="1:17" ht="15.75" customHeight="1">
      <c r="A8" s="7" t="s">
        <v>6</v>
      </c>
      <c r="B8" s="16" t="s">
        <v>39</v>
      </c>
      <c r="C8" s="23">
        <v>10492653488</v>
      </c>
      <c r="D8" s="12" t="s">
        <v>40</v>
      </c>
      <c r="E8" s="9" t="s">
        <v>41</v>
      </c>
      <c r="F8" s="9" t="s">
        <v>28</v>
      </c>
      <c r="G8" s="9" t="s">
        <v>29</v>
      </c>
      <c r="H8" s="10">
        <v>19</v>
      </c>
      <c r="I8" s="9" t="s">
        <v>30</v>
      </c>
      <c r="J8" s="10">
        <v>4</v>
      </c>
      <c r="K8" s="10">
        <v>1</v>
      </c>
      <c r="L8" s="10">
        <v>2</v>
      </c>
      <c r="M8" s="10">
        <v>0</v>
      </c>
      <c r="N8" s="10">
        <v>4</v>
      </c>
      <c r="O8" s="10">
        <v>2</v>
      </c>
      <c r="P8" s="10">
        <v>4</v>
      </c>
      <c r="Q8" s="11">
        <f t="shared" si="0"/>
        <v>17</v>
      </c>
    </row>
    <row r="9" spans="1:21" ht="15.75" customHeight="1">
      <c r="A9" s="7" t="s">
        <v>8</v>
      </c>
      <c r="B9" s="16" t="s">
        <v>48</v>
      </c>
      <c r="C9" s="23">
        <v>61735634321</v>
      </c>
      <c r="D9" s="12" t="s">
        <v>49</v>
      </c>
      <c r="E9" s="9" t="s">
        <v>50</v>
      </c>
      <c r="F9" s="9" t="s">
        <v>28</v>
      </c>
      <c r="G9" s="9" t="s">
        <v>29</v>
      </c>
      <c r="H9" s="10">
        <v>19</v>
      </c>
      <c r="I9" s="9" t="s">
        <v>51</v>
      </c>
      <c r="J9" s="10">
        <v>4</v>
      </c>
      <c r="K9" s="10">
        <v>1</v>
      </c>
      <c r="L9" s="10">
        <v>1</v>
      </c>
      <c r="M9" s="10">
        <v>1</v>
      </c>
      <c r="N9" s="10">
        <v>1</v>
      </c>
      <c r="O9" s="10">
        <v>0</v>
      </c>
      <c r="P9" s="10">
        <v>1</v>
      </c>
      <c r="Q9" s="11">
        <f>SUM(J9:P9)</f>
        <v>9</v>
      </c>
      <c r="R9" s="20"/>
      <c r="S9" s="20"/>
      <c r="T9" s="20"/>
      <c r="U9" s="20"/>
    </row>
    <row r="10" spans="1:21" ht="15.75" customHeight="1">
      <c r="A10" s="7" t="s">
        <v>8</v>
      </c>
      <c r="B10" s="16" t="s">
        <v>42</v>
      </c>
      <c r="C10" s="23">
        <v>10663859797</v>
      </c>
      <c r="D10" s="12" t="s">
        <v>46</v>
      </c>
      <c r="E10" s="9" t="s">
        <v>47</v>
      </c>
      <c r="F10" s="9" t="s">
        <v>28</v>
      </c>
      <c r="G10" s="9" t="s">
        <v>29</v>
      </c>
      <c r="H10" s="10">
        <v>19</v>
      </c>
      <c r="I10" s="9" t="s">
        <v>30</v>
      </c>
      <c r="J10" s="10">
        <v>6</v>
      </c>
      <c r="K10" s="10">
        <v>1</v>
      </c>
      <c r="L10" s="10">
        <v>0</v>
      </c>
      <c r="M10" s="10">
        <v>0</v>
      </c>
      <c r="N10" s="10">
        <v>0</v>
      </c>
      <c r="O10" s="10">
        <v>2</v>
      </c>
      <c r="P10" s="10">
        <v>0</v>
      </c>
      <c r="Q10" s="11">
        <f t="shared" si="0"/>
        <v>9</v>
      </c>
      <c r="R10" s="20"/>
      <c r="S10" s="20"/>
      <c r="T10" s="20"/>
      <c r="U10" s="20"/>
    </row>
    <row r="11" spans="1:21" ht="12.75">
      <c r="A11" s="7" t="s">
        <v>8</v>
      </c>
      <c r="B11" s="16" t="s">
        <v>52</v>
      </c>
      <c r="C11" s="23" t="s">
        <v>218</v>
      </c>
      <c r="D11" s="12" t="s">
        <v>53</v>
      </c>
      <c r="E11" s="9" t="s">
        <v>54</v>
      </c>
      <c r="F11" s="9" t="s">
        <v>28</v>
      </c>
      <c r="G11" s="9" t="s">
        <v>29</v>
      </c>
      <c r="H11" s="10">
        <v>19</v>
      </c>
      <c r="I11" s="9" t="s">
        <v>30</v>
      </c>
      <c r="J11" s="10">
        <v>4</v>
      </c>
      <c r="K11" s="10">
        <v>0</v>
      </c>
      <c r="L11" s="10">
        <v>2</v>
      </c>
      <c r="M11" s="10">
        <v>0</v>
      </c>
      <c r="N11" s="10">
        <v>0</v>
      </c>
      <c r="O11" s="10">
        <v>2</v>
      </c>
      <c r="P11" s="10">
        <v>1</v>
      </c>
      <c r="Q11" s="11">
        <f t="shared" si="0"/>
        <v>9</v>
      </c>
      <c r="R11" s="20"/>
      <c r="S11" s="20"/>
      <c r="T11" s="20"/>
      <c r="U11" s="20"/>
    </row>
    <row r="12" spans="1:21" ht="12.75">
      <c r="A12" s="7" t="s">
        <v>9</v>
      </c>
      <c r="B12" s="16" t="s">
        <v>55</v>
      </c>
      <c r="C12" s="23">
        <v>24821706451</v>
      </c>
      <c r="D12" s="12" t="s">
        <v>56</v>
      </c>
      <c r="E12" s="9" t="s">
        <v>57</v>
      </c>
      <c r="F12" s="9" t="s">
        <v>28</v>
      </c>
      <c r="G12" s="9" t="s">
        <v>29</v>
      </c>
      <c r="H12" s="10">
        <v>19</v>
      </c>
      <c r="I12" s="9" t="s">
        <v>58</v>
      </c>
      <c r="J12" s="10">
        <v>4</v>
      </c>
      <c r="K12" s="10">
        <v>0</v>
      </c>
      <c r="L12" s="10">
        <v>0</v>
      </c>
      <c r="M12" s="10">
        <v>3</v>
      </c>
      <c r="N12" s="10">
        <v>0</v>
      </c>
      <c r="O12" s="10">
        <v>0</v>
      </c>
      <c r="P12" s="10">
        <v>1</v>
      </c>
      <c r="Q12" s="11">
        <f t="shared" si="0"/>
        <v>8</v>
      </c>
      <c r="R12" s="20"/>
      <c r="S12" s="20"/>
      <c r="T12" s="20"/>
      <c r="U12" s="20"/>
    </row>
    <row r="13" spans="1:21" ht="12.75">
      <c r="A13" s="7" t="s">
        <v>43</v>
      </c>
      <c r="B13" s="16" t="s">
        <v>59</v>
      </c>
      <c r="C13" s="23">
        <v>67647555365</v>
      </c>
      <c r="D13" s="12" t="s">
        <v>40</v>
      </c>
      <c r="E13" s="9" t="s">
        <v>60</v>
      </c>
      <c r="F13" s="9" t="s">
        <v>28</v>
      </c>
      <c r="G13" s="9" t="s">
        <v>29</v>
      </c>
      <c r="H13" s="10">
        <v>19</v>
      </c>
      <c r="I13" s="9" t="s">
        <v>51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1">
        <f t="shared" si="0"/>
        <v>4</v>
      </c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14" t="s">
        <v>109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 t="s">
        <v>74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 t="s">
        <v>64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 t="s">
        <v>153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Frane</cp:lastModifiedBy>
  <cp:lastPrinted>2012-02-15T12:17:50Z</cp:lastPrinted>
  <dcterms:created xsi:type="dcterms:W3CDTF">2008-01-21T09:36:24Z</dcterms:created>
  <dcterms:modified xsi:type="dcterms:W3CDTF">2019-02-01T11:23:53Z</dcterms:modified>
  <cp:category/>
  <cp:version/>
  <cp:contentType/>
  <cp:contentStatus/>
</cp:coreProperties>
</file>